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northcadburycourt.sharepoint.com/sites/NorthCadburyCourt/Shared Documents/North Cadbury Court/Templates/"/>
    </mc:Choice>
  </mc:AlternateContent>
  <xr:revisionPtr revIDLastSave="984" documentId="14_{7F94E776-FC53-AF49-819B-9CCD8A1B4D8D}" xr6:coauthVersionLast="47" xr6:coauthVersionMax="47" xr10:uidLastSave="{C8CECDDD-3153-494C-9E71-9AEB14DCD79A}"/>
  <bookViews>
    <workbookView xWindow="0" yWindow="500" windowWidth="23260" windowHeight="12460" xr2:uid="{00000000-000D-0000-FFFF-FFFF00000000}"/>
  </bookViews>
  <sheets>
    <sheet name="TO DO LIST" sheetId="6" r:id="rId1"/>
    <sheet name="Bedroom List" sheetId="2" r:id="rId2"/>
    <sheet name="Meal plans" sheetId="3" r:id="rId3"/>
    <sheet name="Staff Spreadsheet" sheetId="4" r:id="rId4"/>
    <sheet name="Suppliers Details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QgBWE6Ldo8CPjXXo2ClYChr/S+A=="/>
    </ext>
  </extLst>
</workbook>
</file>

<file path=xl/calcChain.xml><?xml version="1.0" encoding="utf-8"?>
<calcChain xmlns="http://schemas.openxmlformats.org/spreadsheetml/2006/main">
  <c r="G12" i="4" l="1"/>
  <c r="G28" i="4" s="1"/>
  <c r="G26" i="4"/>
  <c r="G25" i="4"/>
  <c r="G24" i="4"/>
  <c r="C39" i="4" a="1"/>
  <c r="G18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G16" i="4"/>
  <c r="G15" i="4"/>
  <c r="D45" i="4"/>
  <c r="D44" i="4"/>
  <c r="D41" i="4"/>
  <c r="G14" i="4"/>
  <c r="G13" i="4"/>
  <c r="G23" i="4"/>
  <c r="G22" i="4"/>
  <c r="D43" i="4"/>
  <c r="G21" i="4"/>
  <c r="G20" i="4"/>
  <c r="G19" i="4"/>
  <c r="G17" i="4"/>
  <c r="D42" i="4"/>
  <c r="C39" i="4" l="1"/>
  <c r="D39" i="4" s="1"/>
  <c r="D40" i="4"/>
  <c r="D3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<sst xmlns="http://schemas.openxmlformats.org/spreadsheetml/2006/main" count="395" uniqueCount="262">
  <si>
    <t xml:space="preserve">PLANNING LIST FOR:   </t>
  </si>
  <si>
    <t xml:space="preserve">DATE:  </t>
  </si>
  <si>
    <t>This list is in order of priority and timescale, start at the top and work your way down!</t>
  </si>
  <si>
    <t xml:space="preserve">  Arrange Zoom meeting with your Event Manager to start the planning process</t>
  </si>
  <si>
    <t xml:space="preserve">  Book Wedding Ceremony - either Registrar/Church/Celebrant, the adjacent links should help</t>
  </si>
  <si>
    <t xml:space="preserve">https://online.pubhtml5.com/fuxz/vurf/#p=1 </t>
  </si>
  <si>
    <r>
      <t>office@camelotparishes.org.uk</t>
    </r>
    <r>
      <rPr>
        <u/>
        <sz val="12"/>
        <color theme="10"/>
        <rFont val="Arial"/>
        <family val="2"/>
      </rPr>
      <t xml:space="preserve"> </t>
    </r>
  </si>
  <si>
    <t xml:space="preserve">https://www.northcadburycourt.com/weddings/suppliers/celebrants/ </t>
  </si>
  <si>
    <t xml:space="preserve">  Get quotes from at least 3 caterers - see adjacent link for our preferred suppliers</t>
  </si>
  <si>
    <t xml:space="preserve">https://www.northcadburycourt.com/weddings/suppliers/florists </t>
  </si>
  <si>
    <t xml:space="preserve">  Get quotes from florists </t>
  </si>
  <si>
    <t>https://www.northcadburycourt.com/weddings/suppliers/florists</t>
  </si>
  <si>
    <t xml:space="preserve">  Arrange meeting at NCC with your Event Manager and suppliers (caterers may prefer to meet at their premises)</t>
  </si>
  <si>
    <t xml:space="preserve">  Book Wedding Caterer, arrange a date for a tasting</t>
  </si>
  <si>
    <t xml:space="preserve">  Book Florist and decide on how many arrangements</t>
  </si>
  <si>
    <t xml:space="preserve">  Book Band or DJ - prepare song list, find out how long for their set up takes and let Event Manager know</t>
  </si>
  <si>
    <t>https://northcadburycourt.sharepoint.com/sites/NorthCadburyCourt/Shared%20Documents/North%20Cadbury%20Court/Official/Bands-1%20(1).docx</t>
  </si>
  <si>
    <t xml:space="preserve">  Book photographer and prepare a shot list</t>
  </si>
  <si>
    <t xml:space="preserve">https://www.northcadburycourt.com/weddings/suppliers/photographers/ </t>
  </si>
  <si>
    <t xml:space="preserve">  Book videographer (if applicable)</t>
  </si>
  <si>
    <t xml:space="preserve">https://www.northcadburycourt.com/weddings/suppliers/video/ </t>
  </si>
  <si>
    <t xml:space="preserve">  Order tables/chairs/bar counter/lighting with Rochesters Hire</t>
  </si>
  <si>
    <t xml:space="preserve">https://rochestershire.co.uk/ </t>
  </si>
  <si>
    <t xml:space="preserve">  Order wedding cake </t>
  </si>
  <si>
    <t xml:space="preserve">https://www.northcadburycourt.com/weddings/suppliers/cakes/ </t>
  </si>
  <si>
    <t xml:space="preserve">  Book hairdresser and arrange trial (at least 3 months in advance)</t>
  </si>
  <si>
    <t>https://www.northcadburycourt.com/weddings/suppliers/hairdressing-and-beauty-treatments/</t>
  </si>
  <si>
    <t xml:space="preserve">  Book make up and arrange trial</t>
  </si>
  <si>
    <t>https://www.northcadburycourt.com/weddings/suppliers/make-up-artists/</t>
  </si>
  <si>
    <t xml:space="preserve">  Choose music and readings for ceremony, assign someone to be Master of Ceremonies for your wedding day</t>
  </si>
  <si>
    <t xml:space="preserve">  Order wedding wine</t>
  </si>
  <si>
    <t xml:space="preserve">https://vine-wine.co.uk/ </t>
  </si>
  <si>
    <t xml:space="preserve">  Order glasses for bar and any additional hire needed for night before/morning after brunch - ask caterer for guidance</t>
  </si>
  <si>
    <t xml:space="preserve">https://www.stellaeventhire.co.uk/ </t>
  </si>
  <si>
    <t xml:space="preserve">  Check if any guests require an NCC babysitter for their children, book with Event Manager</t>
  </si>
  <si>
    <t xml:space="preserve">  Confirm NCC staff requirements with Event Manager - (NB 50% charge for shift cancellations within 4 weeks, 100% within 2 weeks) </t>
  </si>
  <si>
    <t xml:space="preserve">  Confirm final accommodation requirements - Coach house Cottages, EW Flat, Yacht Club bedroom, extra beds</t>
  </si>
  <si>
    <t xml:space="preserve">  Arrange final zoom meeting with your Event Manager to run through weekend plans if required</t>
  </si>
  <si>
    <t xml:space="preserve">  Get Seating plan, table names and place cards printed plus reserved seats for wedding if applicable</t>
  </si>
  <si>
    <t xml:space="preserve">  Tell guests they must book taxis in advance (see NCC taxi list), it really is a big problem if not pre-booked </t>
  </si>
  <si>
    <t xml:space="preserve">https://www.northcadburycourt.com/weddings/suppliers/taxis/ </t>
  </si>
  <si>
    <t xml:space="preserve">  Put together Weekend Information Pack for guests staying in the house - see NCC template</t>
  </si>
  <si>
    <t>https://northcadburycourt.sharepoint.com/sites/NorthCadburyCourt/Shared%20Documents/North%20Cadbury%20Court/Templates/Weekend%20Information%20template.docx</t>
  </si>
  <si>
    <t xml:space="preserve">  Complete Band/DJ Agreement and email to NCC Event Manager</t>
  </si>
  <si>
    <t>https://northcadburycourt.sharepoint.com/sites/NorthCadburyCourt/Shared%20Documents/North%20Cadbury%20Court/Templates/Band%20&amp;%20DJ%20Agreement.docx</t>
  </si>
  <si>
    <t xml:space="preserve">  Complete all tabs on this Planning Document including bedroom list and email to NCC no later than 2 weeks out</t>
  </si>
  <si>
    <t xml:space="preserve">  Refer to list of jobs for Best Man, Ushers and Bridesmaids on the day</t>
  </si>
  <si>
    <t>https://northcadburycourt.sharepoint.com/sites/NorthCadburyCourt/Shared%20Documents/North%20Cadbury%20Court/Templates/Bridesmaids-and-Ushers-duties%20(1).docx</t>
  </si>
  <si>
    <t xml:space="preserve">  Assign 2 responsible people from your wedding party to be shown around the venue in more detail on arrival – (fire alarm, workings of the sauna/disco, outdoor games cupboard etc).  NB these need to be guests sleeping in the house</t>
  </si>
  <si>
    <t xml:space="preserve"> Order supermarket shop to be delivered between 10am and 12pm on your arrival day </t>
  </si>
  <si>
    <t xml:space="preserve">  Confirm final numbers to caterer (include any suppliers who need feeding), to Rochesters for furniture and to NCC 10 days before the arrival date</t>
  </si>
  <si>
    <t xml:space="preserve"> Withdraw cash for staff/suppliers to be paid on the weekend before you set off (no easily accessible cash points near NCC).  Please include smaller notes and change, no £50 notes accepted</t>
  </si>
  <si>
    <t>Assign people to help you with the pack up and work out how everything will be transported home</t>
  </si>
  <si>
    <t>ON ARRIVAL</t>
  </si>
  <si>
    <t>Set aside 15 mins for two "responsible people” to be shown in to NCC – (how to lock up/workings of the cookers/sauna/disco etc)</t>
  </si>
  <si>
    <t>Give Event Manager cash for staff</t>
  </si>
  <si>
    <t>Hand over any place cards, menus for caterer</t>
  </si>
  <si>
    <t>Online documents for further information: www.northcadburycourt.com/documents</t>
  </si>
  <si>
    <t>Band Form</t>
  </si>
  <si>
    <t>Breakfast Food Shopping List</t>
  </si>
  <si>
    <t>Food options</t>
  </si>
  <si>
    <t>Furniture Price List</t>
  </si>
  <si>
    <t>Included with North Cadbury Court</t>
  </si>
  <si>
    <t>Local Pubs</t>
  </si>
  <si>
    <t>Local Walks</t>
  </si>
  <si>
    <t>Room Layouts</t>
  </si>
  <si>
    <t>Sample Run Order</t>
  </si>
  <si>
    <t>Suppliers Form</t>
  </si>
  <si>
    <t>Taxi companies</t>
  </si>
  <si>
    <t>Terms and Conditions</t>
  </si>
  <si>
    <t>Village Stores</t>
  </si>
  <si>
    <t xml:space="preserve">North Cadbury Court Bedroom List </t>
  </si>
  <si>
    <t xml:space="preserve">CLIENT NAME: </t>
  </si>
  <si>
    <t xml:space="preserve">DATES OF STAY:  </t>
  </si>
  <si>
    <t>RESPONSIBLE PERSON IN CASE OF FIRE:</t>
  </si>
  <si>
    <t>ANY GUESTS NEEDING ASSSISTANCE IN CASE OF FIRE: (eg: deaf or disabled)</t>
  </si>
  <si>
    <t>Sleeps</t>
  </si>
  <si>
    <t>Room</t>
  </si>
  <si>
    <t>First Floor</t>
  </si>
  <si>
    <t>Guest Names</t>
  </si>
  <si>
    <t>Description</t>
  </si>
  <si>
    <t>Bathrooms</t>
  </si>
  <si>
    <t>Space for extra bed?</t>
  </si>
  <si>
    <t>The Oak Room</t>
  </si>
  <si>
    <t xml:space="preserve">4 post Double  </t>
  </si>
  <si>
    <t>En suite Bath with Hand-Shower</t>
  </si>
  <si>
    <t>Yes</t>
  </si>
  <si>
    <t>Jane Austen’s Room</t>
  </si>
  <si>
    <t>4 post Double</t>
  </si>
  <si>
    <t>Jane Austen annex</t>
  </si>
  <si>
    <t>Bunk Beds</t>
  </si>
  <si>
    <t>Shared with Jane Austen as above</t>
  </si>
  <si>
    <t>Katherine’s Room</t>
  </si>
  <si>
    <t>Twin or double?</t>
  </si>
  <si>
    <t>Twin or Superking</t>
  </si>
  <si>
    <t>Shared Bathroom with Archie’s - Bath and Shower</t>
  </si>
  <si>
    <t>Archie’s Room</t>
  </si>
  <si>
    <t>Shared Bathroom with Katherine’s - Bath and Shower</t>
  </si>
  <si>
    <t>The School Room</t>
  </si>
  <si>
    <t xml:space="preserve">4 post Double </t>
  </si>
  <si>
    <t xml:space="preserve">En suite Bathroom with Bath &amp; Shower </t>
  </si>
  <si>
    <t>Balcony Room</t>
  </si>
  <si>
    <t>En suite Bathroom with Bath &amp; Shower</t>
  </si>
  <si>
    <t>Mary’s Room</t>
  </si>
  <si>
    <t>Double</t>
  </si>
  <si>
    <t>Sir John’s Room</t>
  </si>
  <si>
    <t>Shared Bathroom with The Orient</t>
  </si>
  <si>
    <t>(Bath with Overhead Shower &amp; Separate Toilet)</t>
  </si>
  <si>
    <t>The Orient</t>
  </si>
  <si>
    <t xml:space="preserve">Shared Bathroom with Sir John’s </t>
  </si>
  <si>
    <t>Second Floor</t>
  </si>
  <si>
    <t>Uncle Tom’s Cabin</t>
  </si>
  <si>
    <r>
      <t>En suite</t>
    </r>
    <r>
      <rPr>
        <sz val="14"/>
        <color rgb="FFFF0000"/>
        <rFont val="Arial"/>
        <family val="2"/>
      </rPr>
      <t xml:space="preserve"> </t>
    </r>
    <r>
      <rPr>
        <sz val="14"/>
        <color rgb="FF000000"/>
        <rFont val="Arial"/>
        <family val="2"/>
      </rPr>
      <t>Shower Room</t>
    </r>
  </si>
  <si>
    <t>Kinnordy</t>
  </si>
  <si>
    <t>En suite Shower Room</t>
  </si>
  <si>
    <t>Balintore</t>
  </si>
  <si>
    <t>Nellie’s Room</t>
  </si>
  <si>
    <t>Balmoral</t>
  </si>
  <si>
    <t>4 post Single</t>
  </si>
  <si>
    <t>No</t>
  </si>
  <si>
    <t>Cleopatra’s Room</t>
  </si>
  <si>
    <r>
      <t>En suite</t>
    </r>
    <r>
      <rPr>
        <sz val="14"/>
        <color rgb="FFFF0000"/>
        <rFont val="Arial"/>
        <family val="2"/>
      </rPr>
      <t xml:space="preserve"> </t>
    </r>
    <r>
      <rPr>
        <sz val="14"/>
        <color rgb="FF000000"/>
        <rFont val="Arial"/>
        <family val="2"/>
      </rPr>
      <t>Bath with Hand-Shower</t>
    </r>
  </si>
  <si>
    <t>Charlotte’s Room</t>
  </si>
  <si>
    <t xml:space="preserve">King Edward  </t>
  </si>
  <si>
    <t xml:space="preserve"> Double</t>
  </si>
  <si>
    <t>Camelot</t>
  </si>
  <si>
    <t>Excalibur</t>
  </si>
  <si>
    <t>Private Shower Room</t>
  </si>
  <si>
    <t>Merlin’s Room</t>
  </si>
  <si>
    <t xml:space="preserve"> 4 post Double</t>
  </si>
  <si>
    <t>Lady Rosetta’s Room</t>
  </si>
  <si>
    <t xml:space="preserve">East Wing Flat </t>
  </si>
  <si>
    <t>Banksy</t>
  </si>
  <si>
    <t>Queen Size Double</t>
  </si>
  <si>
    <t>Shared Bath/Shower with Hockney</t>
  </si>
  <si>
    <t>Hockney</t>
  </si>
  <si>
    <t>Single</t>
  </si>
  <si>
    <t>Shared Bath/Shower with Banksy</t>
  </si>
  <si>
    <t>Warhol</t>
  </si>
  <si>
    <t>Shared Bath/Shower with Matisse</t>
  </si>
  <si>
    <t xml:space="preserve">Matisse </t>
  </si>
  <si>
    <t>King Size Double</t>
  </si>
  <si>
    <t>Shared bathroom with Warhol</t>
  </si>
  <si>
    <t>Yacht Club</t>
  </si>
  <si>
    <t>Bedroom</t>
  </si>
  <si>
    <t>Double Bed</t>
  </si>
  <si>
    <t>Private shower room</t>
  </si>
  <si>
    <t>Single sofabed in separate space</t>
  </si>
  <si>
    <t>Sofa Bed</t>
  </si>
  <si>
    <t>Shared with Bedroom</t>
  </si>
  <si>
    <t>Carriage House</t>
  </si>
  <si>
    <t>Jewel (Ground Floor)</t>
  </si>
  <si>
    <t>Super King</t>
  </si>
  <si>
    <t>Ensuite shower room</t>
  </si>
  <si>
    <t>Giant</t>
  </si>
  <si>
    <t>Dolly</t>
  </si>
  <si>
    <t>Richard</t>
  </si>
  <si>
    <t>Sofabed</t>
  </si>
  <si>
    <t>NB This is not in a private space, its in the kitchen</t>
  </si>
  <si>
    <t>Share with Ground Floor Bedroom</t>
  </si>
  <si>
    <t>Stables</t>
  </si>
  <si>
    <t>Fortescue (Ground Floor)</t>
  </si>
  <si>
    <t>Ashway (Ground Floor)</t>
  </si>
  <si>
    <t>Giles (single)</t>
  </si>
  <si>
    <t>Brown</t>
  </si>
  <si>
    <t>Horse Stalls</t>
  </si>
  <si>
    <t>Flicka (Ground Floor)</t>
  </si>
  <si>
    <t>Superking</t>
  </si>
  <si>
    <t>Linnet (single)</t>
  </si>
  <si>
    <t xml:space="preserve">Single </t>
  </si>
  <si>
    <t xml:space="preserve">Bonnie </t>
  </si>
  <si>
    <t>Perriwinkle</t>
  </si>
  <si>
    <t>Tack Room</t>
  </si>
  <si>
    <t>Whisper</t>
  </si>
  <si>
    <t>Marron</t>
  </si>
  <si>
    <t>Pinkie</t>
  </si>
  <si>
    <t>Bob</t>
  </si>
  <si>
    <t>DATE:</t>
  </si>
  <si>
    <t xml:space="preserve">Food  </t>
  </si>
  <si>
    <t>Drink</t>
  </si>
  <si>
    <t>Friday supper for ? guests in North Hall</t>
  </si>
  <si>
    <t>Lasagne</t>
  </si>
  <si>
    <t>Red and White wine</t>
  </si>
  <si>
    <t>French Bread</t>
  </si>
  <si>
    <t>Beer</t>
  </si>
  <si>
    <t>Green salad</t>
  </si>
  <si>
    <t>Elderflower and coke</t>
  </si>
  <si>
    <t>Chocolate Brownies</t>
  </si>
  <si>
    <t>Example</t>
  </si>
  <si>
    <t>Saturday breakfast for 50 guests in Morning Room</t>
  </si>
  <si>
    <t>Cereals - Muesli and Cornflakes</t>
  </si>
  <si>
    <t>Orange and apple Juice</t>
  </si>
  <si>
    <t>Croissantes and Pain au Chocolat</t>
  </si>
  <si>
    <t>Filter coffee</t>
  </si>
  <si>
    <t>Toast</t>
  </si>
  <si>
    <t>Tea</t>
  </si>
  <si>
    <t>Marmalade, jam, honey, marmite</t>
  </si>
  <si>
    <t>Yoghurts</t>
  </si>
  <si>
    <t>Fruit - blueberries and strawberries</t>
  </si>
  <si>
    <t>Evening Bar Party Night</t>
  </si>
  <si>
    <t>Beer - barrel</t>
  </si>
  <si>
    <t>Beer - bottles</t>
  </si>
  <si>
    <t>Wine</t>
  </si>
  <si>
    <t>Bubbly</t>
  </si>
  <si>
    <t>Gin, vodka and whisky</t>
  </si>
  <si>
    <t>Sparkling water, coke, elderflower</t>
  </si>
  <si>
    <t>Sunday Breakfast for 50 guests in Morning Room</t>
  </si>
  <si>
    <t>Scrambled Eggs</t>
  </si>
  <si>
    <t>Bacon</t>
  </si>
  <si>
    <t>Tomatoes</t>
  </si>
  <si>
    <t>Sausages</t>
  </si>
  <si>
    <t>Baked Beans</t>
  </si>
  <si>
    <t>Staff Cost Sheet (completed by NCC)</t>
  </si>
  <si>
    <t>Client Name:</t>
  </si>
  <si>
    <t>Date:</t>
  </si>
  <si>
    <t>Please note: For any staff cancelled within 4 weeks of the event the Client will be charged a 50% cancellation fee</t>
  </si>
  <si>
    <t xml:space="preserve">Staff cannot be cancelled within 2 weeks of the event, for any staff cancelled within 4 weeks of the event you would be charged a 50% cancellation fee </t>
  </si>
  <si>
    <t>For shifts longer than 6 hours staff will need to take a 20 minute break, but not at the same time</t>
  </si>
  <si>
    <t>For shifts longer than 7 hours staff will need to be given a meal</t>
  </si>
  <si>
    <r>
      <t xml:space="preserve">Please bring cash in </t>
    </r>
    <r>
      <rPr>
        <b/>
        <sz val="16"/>
        <color rgb="FFFF0000"/>
        <rFont val="Arial"/>
        <family val="2"/>
      </rPr>
      <t xml:space="preserve">£20, £10 and £5 notes </t>
    </r>
    <r>
      <rPr>
        <b/>
        <sz val="16"/>
        <color theme="1"/>
        <rFont val="Arial"/>
        <family val="2"/>
      </rPr>
      <t>and some</t>
    </r>
    <r>
      <rPr>
        <b/>
        <sz val="16"/>
        <color rgb="FFFF0000"/>
        <rFont val="Arial"/>
        <family val="2"/>
      </rPr>
      <t xml:space="preserve"> £1 coins</t>
    </r>
    <r>
      <rPr>
        <b/>
        <sz val="16"/>
        <color theme="1"/>
        <rFont val="Arial"/>
        <family val="2"/>
      </rPr>
      <t xml:space="preserve"> and give to the Event Manager on arrival at NCC who will distribute to the staff</t>
    </r>
  </si>
  <si>
    <t>Please note we do not accept £50 notes</t>
  </si>
  <si>
    <t>If you wish to give the staff a tip, please give it to your Event Manager who will distribute it equally between the team</t>
  </si>
  <si>
    <t>Date</t>
  </si>
  <si>
    <t>Work</t>
  </si>
  <si>
    <t>Staff name</t>
  </si>
  <si>
    <t>Hours</t>
  </si>
  <si>
    <t>Number</t>
  </si>
  <si>
    <t> Rate </t>
  </si>
  <si>
    <t> Total </t>
  </si>
  <si>
    <t>Adjustments</t>
  </si>
  <si>
    <t>Friday</t>
  </si>
  <si>
    <t>Evening drinks staff</t>
  </si>
  <si>
    <t>5pm - midnight</t>
  </si>
  <si>
    <t xml:space="preserve">Saturday </t>
  </si>
  <si>
    <t>Breakfast cook</t>
  </si>
  <si>
    <t>6.30am-11am</t>
  </si>
  <si>
    <t>Breakfast staff</t>
  </si>
  <si>
    <t>Evening bar staff</t>
  </si>
  <si>
    <t>6pm - midnight</t>
  </si>
  <si>
    <t>midnight - 2.30am</t>
  </si>
  <si>
    <t xml:space="preserve">Sunday </t>
  </si>
  <si>
    <t>7.30am - 12pm</t>
  </si>
  <si>
    <t>TOTAL</t>
  </si>
  <si>
    <t>Authorised by Event Manager:</t>
  </si>
  <si>
    <t>Staff Total</t>
  </si>
  <si>
    <t xml:space="preserve">Total </t>
  </si>
  <si>
    <t>Company</t>
  </si>
  <si>
    <t>Contact Name</t>
  </si>
  <si>
    <t>Phone Number</t>
  </si>
  <si>
    <t>Email</t>
  </si>
  <si>
    <t>CATERER</t>
  </si>
  <si>
    <t>CATER HIRE</t>
  </si>
  <si>
    <t>FURNITURE</t>
  </si>
  <si>
    <t>CAKE</t>
  </si>
  <si>
    <t>FLORIST</t>
  </si>
  <si>
    <t>PHOTOGRAPHER</t>
  </si>
  <si>
    <t>VIDEOGRAPHER</t>
  </si>
  <si>
    <t>MUSIC</t>
  </si>
  <si>
    <t>HAIRDRESSER</t>
  </si>
  <si>
    <t>MAKEUP</t>
  </si>
  <si>
    <t>CASINO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</si>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</sst>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&quot;£&quot;#,##0.00"/>
  </numFmts>
  <fonts count="39" x14ac:knownFonts="1">
    <font>
      <sz val="12"/>
      <color theme="1"/>
      <name val="Arial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sz val="14"/>
      <color rgb="FF000000"/>
      <name val="Calibri"/>
      <family val="2"/>
    </font>
    <font>
      <b/>
      <sz val="14"/>
      <color rgb="FF8D957A"/>
      <name val="Arial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b/>
      <sz val="15"/>
      <color rgb="FF44546A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theme="1"/>
      <name val="Times New Roman"/>
      <family val="1"/>
    </font>
    <font>
      <sz val="12"/>
      <color theme="1"/>
      <name val="Arial"/>
      <family val="2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6"/>
      <color rgb="FF000000"/>
      <name val="Arial"/>
      <family val="2"/>
    </font>
    <font>
      <b/>
      <sz val="20"/>
      <color rgb="FF8D957A"/>
      <name val="Calibri"/>
      <family val="2"/>
    </font>
    <font>
      <sz val="14"/>
      <color rgb="FF8D957A"/>
      <name val="Arial"/>
      <family val="2"/>
    </font>
    <font>
      <sz val="14"/>
      <color rgb="FF8D957A"/>
      <name val="Calibri"/>
      <family val="2"/>
    </font>
    <font>
      <b/>
      <sz val="16"/>
      <color rgb="FFFF0000"/>
      <name val="Arial"/>
      <family val="2"/>
    </font>
    <font>
      <b/>
      <sz val="24"/>
      <color rgb="FFFF0000"/>
      <name val="Calibri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Helvetica"/>
      <family val="2"/>
    </font>
    <font>
      <sz val="16"/>
      <name val="Arial"/>
      <family val="2"/>
    </font>
    <font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9" fillId="0" borderId="0" xfId="0" applyFont="1"/>
    <xf numFmtId="0" fontId="10" fillId="0" borderId="2" xfId="0" applyFont="1" applyBorder="1"/>
    <xf numFmtId="0" fontId="11" fillId="3" borderId="1" xfId="0" applyFont="1" applyFill="1" applyBorder="1" applyAlignment="1">
      <alignment horizontal="center"/>
    </xf>
    <xf numFmtId="0" fontId="11" fillId="0" borderId="0" xfId="0" applyFont="1"/>
    <xf numFmtId="0" fontId="11" fillId="4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0" fontId="3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5" borderId="1" xfId="0" applyFont="1" applyFill="1" applyBorder="1"/>
    <xf numFmtId="0" fontId="15" fillId="5" borderId="1" xfId="0" applyFont="1" applyFill="1" applyBorder="1"/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4" fillId="0" borderId="0" xfId="0" applyFont="1"/>
    <xf numFmtId="0" fontId="20" fillId="6" borderId="3" xfId="0" applyFont="1" applyFill="1" applyBorder="1"/>
    <xf numFmtId="0" fontId="0" fillId="0" borderId="3" xfId="0" applyBorder="1"/>
    <xf numFmtId="0" fontId="17" fillId="0" borderId="3" xfId="0" applyFont="1" applyBorder="1"/>
    <xf numFmtId="0" fontId="20" fillId="6" borderId="3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1" xfId="0" applyBorder="1"/>
    <xf numFmtId="0" fontId="23" fillId="0" borderId="0" xfId="0" applyFont="1"/>
    <xf numFmtId="0" fontId="22" fillId="9" borderId="5" xfId="0" applyFont="1" applyFill="1" applyBorder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22" fillId="9" borderId="9" xfId="0" applyFont="1" applyFill="1" applyBorder="1"/>
    <xf numFmtId="0" fontId="22" fillId="9" borderId="5" xfId="0" applyFont="1" applyFill="1" applyBorder="1"/>
    <xf numFmtId="0" fontId="7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5" fillId="0" borderId="5" xfId="0" applyFont="1" applyBorder="1"/>
    <xf numFmtId="0" fontId="25" fillId="0" borderId="5" xfId="0" applyFont="1" applyBorder="1" applyAlignment="1">
      <alignment horizontal="center"/>
    </xf>
    <xf numFmtId="0" fontId="6" fillId="0" borderId="5" xfId="0" applyFont="1" applyBorder="1"/>
    <xf numFmtId="0" fontId="8" fillId="0" borderId="5" xfId="0" applyFont="1" applyBorder="1"/>
    <xf numFmtId="0" fontId="7" fillId="0" borderId="5" xfId="0" applyFont="1" applyBorder="1"/>
    <xf numFmtId="0" fontId="5" fillId="0" borderId="5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7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28" fillId="0" borderId="0" xfId="0" applyFont="1"/>
    <xf numFmtId="44" fontId="11" fillId="0" borderId="0" xfId="0" applyNumberFormat="1" applyFont="1" applyAlignment="1">
      <alignment horizontal="center"/>
    </xf>
    <xf numFmtId="0" fontId="29" fillId="0" borderId="0" xfId="0" applyFont="1"/>
    <xf numFmtId="0" fontId="17" fillId="0" borderId="0" xfId="0" applyFont="1"/>
    <xf numFmtId="164" fontId="17" fillId="0" borderId="0" xfId="0" applyNumberFormat="1" applyFont="1"/>
    <xf numFmtId="164" fontId="0" fillId="0" borderId="0" xfId="2" applyNumberFormat="1" applyFont="1"/>
    <xf numFmtId="0" fontId="3" fillId="0" borderId="10" xfId="0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5" fillId="8" borderId="12" xfId="0" applyFont="1" applyFill="1" applyBorder="1" applyAlignment="1">
      <alignment horizontal="left" vertical="center"/>
    </xf>
    <xf numFmtId="0" fontId="5" fillId="8" borderId="13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center"/>
    </xf>
    <xf numFmtId="0" fontId="26" fillId="0" borderId="0" xfId="0" applyFont="1"/>
    <xf numFmtId="44" fontId="3" fillId="0" borderId="3" xfId="1" applyFont="1" applyFill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0" fontId="18" fillId="0" borderId="0" xfId="0" applyFont="1" applyAlignment="1">
      <alignment horizontal="left" wrapText="1"/>
    </xf>
    <xf numFmtId="0" fontId="33" fillId="0" borderId="0" xfId="3" applyFont="1" applyAlignment="1">
      <alignment horizontal="left" vertical="center" wrapText="1"/>
    </xf>
    <xf numFmtId="0" fontId="31" fillId="0" borderId="0" xfId="3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19" fillId="0" borderId="3" xfId="0" applyFont="1" applyBorder="1"/>
    <xf numFmtId="0" fontId="13" fillId="0" borderId="3" xfId="0" applyFont="1" applyBorder="1"/>
    <xf numFmtId="0" fontId="37" fillId="0" borderId="3" xfId="0" applyFont="1" applyBorder="1"/>
    <xf numFmtId="0" fontId="19" fillId="0" borderId="1" xfId="0" applyFont="1" applyBorder="1"/>
    <xf numFmtId="0" fontId="38" fillId="7" borderId="0" xfId="0" applyFont="1" applyFill="1" applyAlignment="1">
      <alignment horizontal="left" wrapText="1"/>
    </xf>
    <xf numFmtId="0" fontId="5" fillId="8" borderId="6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ellaeventhire.co.uk/" TargetMode="External"/><Relationship Id="rId13" Type="http://schemas.openxmlformats.org/officeDocument/2006/relationships/hyperlink" Target="Weekend%20Information%20template.docx" TargetMode="External"/><Relationship Id="rId3" Type="http://schemas.openxmlformats.org/officeDocument/2006/relationships/hyperlink" Target="https://www.northcadburycourt.com/weddings/suppliers/photographers/" TargetMode="External"/><Relationship Id="rId7" Type="http://schemas.openxmlformats.org/officeDocument/2006/relationships/hyperlink" Target="https://www.northcadburycourt.com/weddings/suppliers/celebrants/" TargetMode="External"/><Relationship Id="rId12" Type="http://schemas.openxmlformats.org/officeDocument/2006/relationships/hyperlink" Target="Band%20&amp;%20DJ%20Agreement.docx" TargetMode="External"/><Relationship Id="rId2" Type="http://schemas.openxmlformats.org/officeDocument/2006/relationships/hyperlink" Target="https://www.northcadburycourt.com/weddings/suppliers/cakes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northcadburycourt.com/weddings/suppliers/florists" TargetMode="External"/><Relationship Id="rId6" Type="http://schemas.openxmlformats.org/officeDocument/2006/relationships/hyperlink" Target="https://www.northcadburycourt.com/weddings/suppliers/taxis/" TargetMode="External"/><Relationship Id="rId11" Type="http://schemas.openxmlformats.org/officeDocument/2006/relationships/hyperlink" Target="Bridesmaids-and-Ushers-duties%20(1).docx" TargetMode="External"/><Relationship Id="rId5" Type="http://schemas.openxmlformats.org/officeDocument/2006/relationships/hyperlink" Target="https://rochestershire.co.uk/" TargetMode="External"/><Relationship Id="rId15" Type="http://schemas.openxmlformats.org/officeDocument/2006/relationships/hyperlink" Target="https://vine-wine.co.uk/" TargetMode="External"/><Relationship Id="rId10" Type="http://schemas.openxmlformats.org/officeDocument/2006/relationships/hyperlink" Target="mailto:office@camelotparishes.org.uk" TargetMode="External"/><Relationship Id="rId4" Type="http://schemas.openxmlformats.org/officeDocument/2006/relationships/hyperlink" Target="https://www.northcadburycourt.com/weddings/suppliers/video/" TargetMode="External"/><Relationship Id="rId9" Type="http://schemas.openxmlformats.org/officeDocument/2006/relationships/hyperlink" Target="https://online.pubhtml5.com/fuxz/vurf/" TargetMode="External"/><Relationship Id="rId14" Type="http://schemas.openxmlformats.org/officeDocument/2006/relationships/hyperlink" Target="../Official/Bands-1%20(1)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1F54-F172-A641-878C-81A5C627FF9B}">
  <dimension ref="A1:C57"/>
  <sheetViews>
    <sheetView tabSelected="1" workbookViewId="0">
      <selection activeCell="B2" sqref="B2"/>
    </sheetView>
  </sheetViews>
  <sheetFormatPr baseColWidth="10" defaultColWidth="11.5703125" defaultRowHeight="16" x14ac:dyDescent="0.2"/>
  <cols>
    <col min="1" max="1" width="7.28515625" customWidth="1"/>
    <col min="2" max="2" width="108.7109375" style="80" customWidth="1"/>
    <col min="4" max="4" width="45.7109375" customWidth="1"/>
  </cols>
  <sheetData>
    <row r="1" spans="1:3" ht="26" x14ac:dyDescent="0.25">
      <c r="B1" s="85" t="s">
        <v>0</v>
      </c>
    </row>
    <row r="2" spans="1:3" ht="26" x14ac:dyDescent="0.25">
      <c r="B2" s="85" t="s">
        <v>1</v>
      </c>
    </row>
    <row r="3" spans="1:3" ht="22" x14ac:dyDescent="0.25">
      <c r="B3" s="70" t="s">
        <v>2</v>
      </c>
    </row>
    <row r="4" spans="1:3" ht="19" x14ac:dyDescent="0.2">
      <c r="A4" s="82"/>
      <c r="B4" s="73" t="s">
        <v>3</v>
      </c>
    </row>
    <row r="5" spans="1:3" ht="19" x14ac:dyDescent="0.25">
      <c r="A5" s="83"/>
      <c r="B5" s="74" t="s">
        <v>4</v>
      </c>
      <c r="C5" s="72" t="s">
        <v>5</v>
      </c>
    </row>
    <row r="6" spans="1:3" ht="19" x14ac:dyDescent="0.25">
      <c r="A6" s="81"/>
      <c r="B6" s="74"/>
      <c r="C6" s="72" t="s">
        <v>6</v>
      </c>
    </row>
    <row r="7" spans="1:3" ht="19" x14ac:dyDescent="0.25">
      <c r="A7" s="81"/>
      <c r="B7" s="74"/>
      <c r="C7" s="72" t="s">
        <v>7</v>
      </c>
    </row>
    <row r="8" spans="1:3" ht="19" x14ac:dyDescent="0.25">
      <c r="A8" s="81"/>
      <c r="B8" s="71" t="s">
        <v>8</v>
      </c>
      <c r="C8" s="72" t="s">
        <v>9</v>
      </c>
    </row>
    <row r="9" spans="1:3" ht="19" x14ac:dyDescent="0.25">
      <c r="A9" s="81"/>
      <c r="B9" s="74" t="s">
        <v>10</v>
      </c>
      <c r="C9" s="72" t="s">
        <v>11</v>
      </c>
    </row>
    <row r="10" spans="1:3" ht="19" x14ac:dyDescent="0.25">
      <c r="A10" s="81"/>
      <c r="B10" s="74" t="s">
        <v>12</v>
      </c>
    </row>
    <row r="11" spans="1:3" ht="19" x14ac:dyDescent="0.25">
      <c r="A11" s="81"/>
      <c r="B11" s="74" t="s">
        <v>13</v>
      </c>
    </row>
    <row r="12" spans="1:3" ht="19" x14ac:dyDescent="0.25">
      <c r="A12" s="81"/>
      <c r="B12" s="74" t="s">
        <v>14</v>
      </c>
    </row>
    <row r="13" spans="1:3" ht="19" x14ac:dyDescent="0.25">
      <c r="A13" s="81"/>
      <c r="B13" s="74" t="s">
        <v>15</v>
      </c>
      <c r="C13" s="72" t="s">
        <v>16</v>
      </c>
    </row>
    <row r="14" spans="1:3" ht="19" x14ac:dyDescent="0.25">
      <c r="A14" s="81"/>
      <c r="B14" s="74" t="s">
        <v>17</v>
      </c>
      <c r="C14" s="72" t="s">
        <v>18</v>
      </c>
    </row>
    <row r="15" spans="1:3" ht="19" x14ac:dyDescent="0.25">
      <c r="A15" s="81"/>
      <c r="B15" s="74" t="s">
        <v>19</v>
      </c>
      <c r="C15" s="72" t="s">
        <v>20</v>
      </c>
    </row>
    <row r="16" spans="1:3" ht="19" x14ac:dyDescent="0.25">
      <c r="A16" s="81"/>
      <c r="B16" s="74" t="s">
        <v>21</v>
      </c>
      <c r="C16" s="72" t="s">
        <v>22</v>
      </c>
    </row>
    <row r="17" spans="1:3" ht="19" x14ac:dyDescent="0.25">
      <c r="A17" s="81"/>
      <c r="B17" s="74" t="s">
        <v>23</v>
      </c>
      <c r="C17" s="72" t="s">
        <v>24</v>
      </c>
    </row>
    <row r="18" spans="1:3" ht="19" x14ac:dyDescent="0.25">
      <c r="A18" s="81"/>
      <c r="B18" s="74" t="s">
        <v>25</v>
      </c>
      <c r="C18" s="72" t="s">
        <v>26</v>
      </c>
    </row>
    <row r="19" spans="1:3" ht="19" x14ac:dyDescent="0.25">
      <c r="A19" s="81"/>
      <c r="B19" s="74" t="s">
        <v>27</v>
      </c>
      <c r="C19" s="72" t="s">
        <v>28</v>
      </c>
    </row>
    <row r="20" spans="1:3" ht="19" x14ac:dyDescent="0.25">
      <c r="A20" s="81"/>
      <c r="B20" s="74" t="s">
        <v>29</v>
      </c>
    </row>
    <row r="21" spans="1:3" ht="19" x14ac:dyDescent="0.25">
      <c r="A21" s="81"/>
      <c r="B21" s="74" t="s">
        <v>30</v>
      </c>
      <c r="C21" s="72" t="s">
        <v>31</v>
      </c>
    </row>
    <row r="22" spans="1:3" ht="26" customHeight="1" x14ac:dyDescent="0.25">
      <c r="A22" s="81"/>
      <c r="B22" s="74" t="s">
        <v>32</v>
      </c>
      <c r="C22" s="72" t="s">
        <v>33</v>
      </c>
    </row>
    <row r="23" spans="1:3" ht="19" x14ac:dyDescent="0.25">
      <c r="A23" s="81"/>
      <c r="B23" s="74" t="s">
        <v>34</v>
      </c>
      <c r="C23" s="72"/>
    </row>
    <row r="24" spans="1:3" ht="19" x14ac:dyDescent="0.25">
      <c r="A24" s="81"/>
      <c r="B24" s="75" t="s">
        <v>35</v>
      </c>
    </row>
    <row r="25" spans="1:3" ht="19" x14ac:dyDescent="0.25">
      <c r="A25" s="81"/>
      <c r="B25" s="75" t="s">
        <v>36</v>
      </c>
    </row>
    <row r="26" spans="1:3" ht="24" customHeight="1" x14ac:dyDescent="0.25">
      <c r="A26" s="81"/>
      <c r="B26" s="74" t="s">
        <v>37</v>
      </c>
    </row>
    <row r="27" spans="1:3" ht="19" x14ac:dyDescent="0.25">
      <c r="A27" s="81"/>
      <c r="B27" s="74" t="s">
        <v>38</v>
      </c>
    </row>
    <row r="28" spans="1:3" ht="19" x14ac:dyDescent="0.25">
      <c r="A28" s="81"/>
      <c r="B28" s="74" t="s">
        <v>39</v>
      </c>
      <c r="C28" s="72" t="s">
        <v>40</v>
      </c>
    </row>
    <row r="29" spans="1:3" ht="19" x14ac:dyDescent="0.25">
      <c r="A29" s="81"/>
      <c r="B29" s="74" t="s">
        <v>41</v>
      </c>
      <c r="C29" s="72" t="s">
        <v>42</v>
      </c>
    </row>
    <row r="30" spans="1:3" ht="19" x14ac:dyDescent="0.25">
      <c r="A30" s="81"/>
      <c r="B30" s="74" t="s">
        <v>43</v>
      </c>
      <c r="C30" s="72" t="s">
        <v>44</v>
      </c>
    </row>
    <row r="31" spans="1:3" ht="23.25" customHeight="1" x14ac:dyDescent="0.25">
      <c r="A31" s="81"/>
      <c r="B31" s="74" t="s">
        <v>45</v>
      </c>
    </row>
    <row r="32" spans="1:3" ht="19" x14ac:dyDescent="0.25">
      <c r="A32" s="81"/>
      <c r="B32" s="74" t="s">
        <v>46</v>
      </c>
      <c r="C32" s="72" t="s">
        <v>47</v>
      </c>
    </row>
    <row r="33" spans="1:2" ht="57" x14ac:dyDescent="0.25">
      <c r="A33" s="81"/>
      <c r="B33" s="74" t="s">
        <v>48</v>
      </c>
    </row>
    <row r="34" spans="1:2" ht="19" x14ac:dyDescent="0.25">
      <c r="A34" s="81"/>
      <c r="B34" s="74" t="s">
        <v>49</v>
      </c>
    </row>
    <row r="35" spans="1:2" ht="38" x14ac:dyDescent="0.25">
      <c r="A35" s="81"/>
      <c r="B35" s="74" t="s">
        <v>50</v>
      </c>
    </row>
    <row r="36" spans="1:2" ht="38" x14ac:dyDescent="0.25">
      <c r="A36" s="81"/>
      <c r="B36" s="74" t="s">
        <v>51</v>
      </c>
    </row>
    <row r="37" spans="1:2" ht="19" x14ac:dyDescent="0.25">
      <c r="A37" s="81"/>
      <c r="B37" s="76" t="s">
        <v>52</v>
      </c>
    </row>
    <row r="38" spans="1:2" ht="19" x14ac:dyDescent="0.25">
      <c r="A38" s="84"/>
      <c r="B38" s="76"/>
    </row>
    <row r="39" spans="1:2" ht="20" x14ac:dyDescent="0.2">
      <c r="B39" s="77" t="s">
        <v>53</v>
      </c>
    </row>
    <row r="40" spans="1:2" x14ac:dyDescent="0.2">
      <c r="B40" s="78" t="s">
        <v>54</v>
      </c>
    </row>
    <row r="41" spans="1:2" x14ac:dyDescent="0.2">
      <c r="B41" s="78" t="s">
        <v>55</v>
      </c>
    </row>
    <row r="42" spans="1:2" x14ac:dyDescent="0.2">
      <c r="B42" s="78" t="s">
        <v>56</v>
      </c>
    </row>
    <row r="44" spans="1:2" x14ac:dyDescent="0.2">
      <c r="B44" s="79" t="s">
        <v>57</v>
      </c>
    </row>
    <row r="45" spans="1:2" x14ac:dyDescent="0.2">
      <c r="B45" s="78" t="s">
        <v>58</v>
      </c>
    </row>
    <row r="46" spans="1:2" x14ac:dyDescent="0.2">
      <c r="B46" s="78" t="s">
        <v>59</v>
      </c>
    </row>
    <row r="47" spans="1:2" x14ac:dyDescent="0.2">
      <c r="B47" s="78" t="s">
        <v>60</v>
      </c>
    </row>
    <row r="48" spans="1:2" x14ac:dyDescent="0.2">
      <c r="B48" s="78" t="s">
        <v>61</v>
      </c>
    </row>
    <row r="49" spans="2:2" x14ac:dyDescent="0.2">
      <c r="B49" s="78" t="s">
        <v>62</v>
      </c>
    </row>
    <row r="50" spans="2:2" x14ac:dyDescent="0.2">
      <c r="B50" s="78" t="s">
        <v>63</v>
      </c>
    </row>
    <row r="51" spans="2:2" x14ac:dyDescent="0.2">
      <c r="B51" s="78" t="s">
        <v>64</v>
      </c>
    </row>
    <row r="52" spans="2:2" x14ac:dyDescent="0.2">
      <c r="B52" s="78" t="s">
        <v>65</v>
      </c>
    </row>
    <row r="53" spans="2:2" x14ac:dyDescent="0.2">
      <c r="B53" s="78" t="s">
        <v>66</v>
      </c>
    </row>
    <row r="54" spans="2:2" x14ac:dyDescent="0.2">
      <c r="B54" s="78" t="s">
        <v>67</v>
      </c>
    </row>
    <row r="55" spans="2:2" x14ac:dyDescent="0.2">
      <c r="B55" s="78" t="s">
        <v>68</v>
      </c>
    </row>
    <row r="56" spans="2:2" x14ac:dyDescent="0.2">
      <c r="B56" s="78" t="s">
        <v>69</v>
      </c>
    </row>
    <row r="57" spans="2:2" x14ac:dyDescent="0.2">
      <c r="B57" s="78" t="s">
        <v>70</v>
      </c>
    </row>
  </sheetData>
  <hyperlinks>
    <hyperlink ref="C9" r:id="rId1" xr:uid="{73515559-3C10-48E0-8121-E4710833ACE3}"/>
    <hyperlink ref="C17" r:id="rId2" xr:uid="{AB1A8F81-278B-463E-A5D9-28B3F4ECA957}"/>
    <hyperlink ref="C14" r:id="rId3" xr:uid="{DA859C66-5F59-4243-BD96-119989939163}"/>
    <hyperlink ref="C15" r:id="rId4" xr:uid="{9A8586F1-E7FB-472D-A24B-DEDC2A27A944}"/>
    <hyperlink ref="C16" r:id="rId5" xr:uid="{1BEDE01D-39C2-4DD5-B573-BEA38F693300}"/>
    <hyperlink ref="C28" r:id="rId6" xr:uid="{2ECE286C-C3C8-493D-8335-3B86F1999726}"/>
    <hyperlink ref="C7" r:id="rId7" xr:uid="{65C7F51E-55FC-4D80-AD00-5E23089ECD05}"/>
    <hyperlink ref="C22" r:id="rId8" xr:uid="{B9F6341B-E22E-4A16-A9E5-31891917C4A2}"/>
    <hyperlink ref="C5" r:id="rId9" location="p=1 " xr:uid="{752B49D7-8C51-439A-94F0-84FE60FBA6ED}"/>
    <hyperlink ref="C6" r:id="rId10" display="mailto:office@camelotparishes.org.uk" xr:uid="{C575D8CA-142E-4C28-8E6C-520DDCC81988}"/>
    <hyperlink ref="C32" r:id="rId11" xr:uid="{FA3085E8-64D4-44F5-9D15-44EA501E2F28}"/>
    <hyperlink ref="C30" r:id="rId12" xr:uid="{E2AD3B3A-BAF5-4137-94EF-49F29227DAF9}"/>
    <hyperlink ref="C29" r:id="rId13" xr:uid="{AB4DA7A1-077C-4EBA-9347-4524457FFCF9}"/>
    <hyperlink ref="C13" r:id="rId14" xr:uid="{0E331917-5E07-4C73-80BC-A89EFFCE7280}"/>
    <hyperlink ref="C21" r:id="rId15" xr:uid="{8FE98109-EA7C-44A5-9C2E-D8E3FD003C60}"/>
  </hyperlinks>
  <pageMargins left="0.7" right="0.7" top="0.75" bottom="0.75" header="0.3" footer="0.3"/>
  <pageSetup orientation="portrait" horizontalDpi="4294967293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activeCell="D55" sqref="D55"/>
    </sheetView>
  </sheetViews>
  <sheetFormatPr baseColWidth="10" defaultColWidth="11.42578125" defaultRowHeight="16" x14ac:dyDescent="0.2"/>
  <cols>
    <col min="1" max="1" width="6.5703125" style="31" customWidth="1"/>
    <col min="2" max="2" width="8.42578125" style="31" customWidth="1"/>
    <col min="3" max="3" width="24.42578125" customWidth="1"/>
    <col min="4" max="4" width="21.7109375" customWidth="1"/>
    <col min="5" max="5" width="19.7109375" customWidth="1"/>
    <col min="6" max="6" width="52.5703125" customWidth="1"/>
    <col min="7" max="28" width="10.5703125" customWidth="1"/>
  </cols>
  <sheetData>
    <row r="1" spans="1:8" ht="16.25" customHeight="1" x14ac:dyDescent="0.3">
      <c r="A1"/>
      <c r="B1" s="34" t="s">
        <v>71</v>
      </c>
    </row>
    <row r="2" spans="1:8" ht="18" x14ac:dyDescent="0.2">
      <c r="A2" s="32"/>
      <c r="B2" s="86" t="s">
        <v>72</v>
      </c>
      <c r="C2" s="87"/>
      <c r="D2" s="87"/>
      <c r="E2" s="88"/>
    </row>
    <row r="3" spans="1:8" ht="18" x14ac:dyDescent="0.2">
      <c r="A3" s="32"/>
      <c r="B3" s="86" t="s">
        <v>73</v>
      </c>
      <c r="C3" s="87"/>
      <c r="D3" s="87"/>
      <c r="E3" s="88"/>
    </row>
    <row r="4" spans="1:8" ht="18" x14ac:dyDescent="0.2">
      <c r="A4" s="32"/>
      <c r="B4" s="86" t="s">
        <v>74</v>
      </c>
      <c r="C4" s="87"/>
      <c r="D4" s="87"/>
      <c r="E4" s="88"/>
    </row>
    <row r="5" spans="1:8" ht="16.25" customHeight="1" x14ac:dyDescent="0.2">
      <c r="A5" s="32"/>
      <c r="B5" s="86" t="s">
        <v>75</v>
      </c>
      <c r="C5" s="87"/>
      <c r="D5" s="87"/>
      <c r="E5" s="88"/>
    </row>
    <row r="6" spans="1:8" ht="16.25" customHeight="1" x14ac:dyDescent="0.2">
      <c r="A6" s="62"/>
      <c r="B6" s="63"/>
      <c r="C6" s="64"/>
      <c r="D6" s="64"/>
      <c r="E6" s="65"/>
    </row>
    <row r="7" spans="1:8" ht="20" x14ac:dyDescent="0.2">
      <c r="A7" s="35" t="s">
        <v>76</v>
      </c>
      <c r="B7" s="36" t="s">
        <v>77</v>
      </c>
      <c r="C7" s="37" t="s">
        <v>78</v>
      </c>
      <c r="D7" s="37" t="s">
        <v>79</v>
      </c>
      <c r="E7" s="37" t="s">
        <v>80</v>
      </c>
      <c r="F7" s="38" t="s">
        <v>81</v>
      </c>
      <c r="G7" s="38" t="s">
        <v>82</v>
      </c>
    </row>
    <row r="8" spans="1:8" ht="19" x14ac:dyDescent="0.25">
      <c r="A8" s="39">
        <v>2</v>
      </c>
      <c r="B8" s="40">
        <v>1</v>
      </c>
      <c r="C8" s="41" t="s">
        <v>83</v>
      </c>
      <c r="D8" s="41"/>
      <c r="E8" s="41" t="s">
        <v>84</v>
      </c>
      <c r="F8" s="41" t="s">
        <v>85</v>
      </c>
      <c r="G8" s="41" t="s">
        <v>86</v>
      </c>
    </row>
    <row r="9" spans="1:8" ht="19" x14ac:dyDescent="0.25">
      <c r="A9" s="39">
        <v>2</v>
      </c>
      <c r="B9" s="40">
        <v>2</v>
      </c>
      <c r="C9" s="41" t="s">
        <v>87</v>
      </c>
      <c r="D9" s="41"/>
      <c r="E9" s="41" t="s">
        <v>88</v>
      </c>
      <c r="F9" s="41" t="s">
        <v>85</v>
      </c>
      <c r="G9" s="41" t="s">
        <v>86</v>
      </c>
    </row>
    <row r="10" spans="1:8" ht="19" x14ac:dyDescent="0.25">
      <c r="A10" s="39">
        <v>2</v>
      </c>
      <c r="B10" s="42"/>
      <c r="C10" s="41" t="s">
        <v>89</v>
      </c>
      <c r="D10" s="41"/>
      <c r="E10" s="41" t="s">
        <v>90</v>
      </c>
      <c r="F10" s="41" t="s">
        <v>91</v>
      </c>
      <c r="G10" s="41" t="s">
        <v>86</v>
      </c>
      <c r="H10" s="33"/>
    </row>
    <row r="11" spans="1:8" ht="19" x14ac:dyDescent="0.25">
      <c r="A11" s="39">
        <v>2</v>
      </c>
      <c r="B11" s="40">
        <v>3</v>
      </c>
      <c r="C11" s="41" t="s">
        <v>92</v>
      </c>
      <c r="D11" s="43" t="s">
        <v>93</v>
      </c>
      <c r="E11" s="41" t="s">
        <v>94</v>
      </c>
      <c r="F11" s="41" t="s">
        <v>95</v>
      </c>
      <c r="G11" s="41" t="s">
        <v>86</v>
      </c>
      <c r="H11" s="33"/>
    </row>
    <row r="12" spans="1:8" ht="19" x14ac:dyDescent="0.25">
      <c r="A12" s="39">
        <v>2</v>
      </c>
      <c r="B12" s="40">
        <v>4</v>
      </c>
      <c r="C12" s="41" t="s">
        <v>96</v>
      </c>
      <c r="D12" s="41"/>
      <c r="E12" s="41" t="s">
        <v>88</v>
      </c>
      <c r="F12" s="41" t="s">
        <v>97</v>
      </c>
      <c r="G12" s="41" t="s">
        <v>86</v>
      </c>
      <c r="H12" s="33"/>
    </row>
    <row r="13" spans="1:8" ht="19" x14ac:dyDescent="0.25">
      <c r="A13" s="39">
        <v>2</v>
      </c>
      <c r="B13" s="40">
        <v>5</v>
      </c>
      <c r="C13" s="41" t="s">
        <v>98</v>
      </c>
      <c r="D13" s="41"/>
      <c r="E13" s="41" t="s">
        <v>99</v>
      </c>
      <c r="F13" s="41" t="s">
        <v>100</v>
      </c>
      <c r="G13" s="41" t="s">
        <v>86</v>
      </c>
      <c r="H13" s="33"/>
    </row>
    <row r="14" spans="1:8" ht="19" x14ac:dyDescent="0.25">
      <c r="A14" s="39">
        <v>2</v>
      </c>
      <c r="B14" s="40">
        <v>6</v>
      </c>
      <c r="C14" s="41" t="s">
        <v>101</v>
      </c>
      <c r="D14" s="41"/>
      <c r="E14" s="41" t="s">
        <v>99</v>
      </c>
      <c r="F14" s="41" t="s">
        <v>102</v>
      </c>
      <c r="G14" s="41" t="s">
        <v>86</v>
      </c>
      <c r="H14" s="33"/>
    </row>
    <row r="15" spans="1:8" ht="19" x14ac:dyDescent="0.25">
      <c r="A15" s="39">
        <v>2</v>
      </c>
      <c r="B15" s="40">
        <v>7</v>
      </c>
      <c r="C15" s="41" t="s">
        <v>103</v>
      </c>
      <c r="D15" s="41"/>
      <c r="E15" s="41" t="s">
        <v>104</v>
      </c>
      <c r="F15" s="41" t="s">
        <v>102</v>
      </c>
      <c r="G15" s="41" t="s">
        <v>86</v>
      </c>
      <c r="H15" s="33"/>
    </row>
    <row r="16" spans="1:8" ht="19" x14ac:dyDescent="0.25">
      <c r="A16" s="39">
        <v>2</v>
      </c>
      <c r="B16" s="40">
        <v>8</v>
      </c>
      <c r="C16" s="41" t="s">
        <v>105</v>
      </c>
      <c r="D16" s="43" t="s">
        <v>93</v>
      </c>
      <c r="E16" s="41" t="s">
        <v>94</v>
      </c>
      <c r="F16" s="41" t="s">
        <v>106</v>
      </c>
      <c r="G16" s="41" t="s">
        <v>86</v>
      </c>
      <c r="H16" s="33"/>
    </row>
    <row r="17" spans="1:8" ht="19" x14ac:dyDescent="0.25">
      <c r="A17" s="39"/>
      <c r="B17" s="40"/>
      <c r="C17" s="41"/>
      <c r="D17" s="43"/>
      <c r="E17" s="41"/>
      <c r="F17" s="41" t="s">
        <v>107</v>
      </c>
      <c r="G17" s="41"/>
      <c r="H17" s="33"/>
    </row>
    <row r="18" spans="1:8" ht="19" x14ac:dyDescent="0.25">
      <c r="A18" s="39">
        <v>2</v>
      </c>
      <c r="B18" s="40">
        <v>9</v>
      </c>
      <c r="C18" s="41" t="s">
        <v>108</v>
      </c>
      <c r="D18" s="41"/>
      <c r="E18" s="41" t="s">
        <v>104</v>
      </c>
      <c r="F18" s="41" t="s">
        <v>109</v>
      </c>
      <c r="G18" s="41" t="s">
        <v>86</v>
      </c>
      <c r="H18" s="33"/>
    </row>
    <row r="19" spans="1:8" ht="19" x14ac:dyDescent="0.25">
      <c r="A19" s="39"/>
      <c r="B19" s="42"/>
      <c r="C19" s="44" t="s">
        <v>110</v>
      </c>
      <c r="D19" s="44"/>
      <c r="E19" s="45"/>
      <c r="F19" s="45"/>
      <c r="G19" s="41"/>
      <c r="H19" s="33"/>
    </row>
    <row r="20" spans="1:8" ht="19" x14ac:dyDescent="0.25">
      <c r="A20" s="39">
        <v>2</v>
      </c>
      <c r="B20" s="40">
        <v>10</v>
      </c>
      <c r="C20" s="41" t="s">
        <v>111</v>
      </c>
      <c r="D20" s="41"/>
      <c r="E20" s="41" t="s">
        <v>104</v>
      </c>
      <c r="F20" s="41" t="s">
        <v>112</v>
      </c>
      <c r="G20" s="41" t="s">
        <v>86</v>
      </c>
      <c r="H20" s="33"/>
    </row>
    <row r="21" spans="1:8" ht="19" x14ac:dyDescent="0.25">
      <c r="A21" s="39">
        <v>2</v>
      </c>
      <c r="B21" s="40">
        <v>11</v>
      </c>
      <c r="C21" s="41" t="s">
        <v>113</v>
      </c>
      <c r="D21" s="41"/>
      <c r="E21" s="41" t="s">
        <v>104</v>
      </c>
      <c r="F21" s="41" t="s">
        <v>114</v>
      </c>
      <c r="G21" s="41" t="s">
        <v>86</v>
      </c>
      <c r="H21" s="33"/>
    </row>
    <row r="22" spans="1:8" ht="19" x14ac:dyDescent="0.25">
      <c r="A22" s="39">
        <v>2</v>
      </c>
      <c r="B22" s="40">
        <v>12</v>
      </c>
      <c r="C22" s="41" t="s">
        <v>115</v>
      </c>
      <c r="D22" s="41"/>
      <c r="E22" s="41" t="s">
        <v>104</v>
      </c>
      <c r="F22" s="41" t="s">
        <v>114</v>
      </c>
      <c r="G22" s="41" t="s">
        <v>86</v>
      </c>
      <c r="H22" s="33"/>
    </row>
    <row r="23" spans="1:8" ht="19" x14ac:dyDescent="0.25">
      <c r="A23" s="39">
        <v>2</v>
      </c>
      <c r="B23" s="40">
        <v>13</v>
      </c>
      <c r="C23" s="41" t="s">
        <v>116</v>
      </c>
      <c r="D23" s="41"/>
      <c r="E23" s="41" t="s">
        <v>88</v>
      </c>
      <c r="F23" s="41" t="s">
        <v>114</v>
      </c>
      <c r="G23" s="41" t="s">
        <v>86</v>
      </c>
      <c r="H23" s="33"/>
    </row>
    <row r="24" spans="1:8" ht="19" x14ac:dyDescent="0.25">
      <c r="A24" s="39">
        <v>1</v>
      </c>
      <c r="B24" s="40">
        <v>14</v>
      </c>
      <c r="C24" s="41" t="s">
        <v>117</v>
      </c>
      <c r="D24" s="41"/>
      <c r="E24" s="41" t="s">
        <v>118</v>
      </c>
      <c r="F24" s="41" t="s">
        <v>85</v>
      </c>
      <c r="G24" s="41" t="s">
        <v>119</v>
      </c>
      <c r="H24" s="33"/>
    </row>
    <row r="25" spans="1:8" ht="19" x14ac:dyDescent="0.25">
      <c r="A25" s="39">
        <v>2</v>
      </c>
      <c r="B25" s="40">
        <v>15</v>
      </c>
      <c r="C25" s="41" t="s">
        <v>120</v>
      </c>
      <c r="D25" s="41"/>
      <c r="E25" s="41" t="s">
        <v>104</v>
      </c>
      <c r="F25" s="41" t="s">
        <v>121</v>
      </c>
      <c r="G25" s="41" t="s">
        <v>119</v>
      </c>
      <c r="H25" s="33"/>
    </row>
    <row r="26" spans="1:8" ht="19" x14ac:dyDescent="0.25">
      <c r="A26" s="39">
        <v>2</v>
      </c>
      <c r="B26" s="40">
        <v>16</v>
      </c>
      <c r="C26" s="41" t="s">
        <v>122</v>
      </c>
      <c r="D26" s="41"/>
      <c r="E26" s="41" t="s">
        <v>104</v>
      </c>
      <c r="F26" s="41" t="s">
        <v>121</v>
      </c>
      <c r="G26" s="41" t="s">
        <v>119</v>
      </c>
      <c r="H26" s="33"/>
    </row>
    <row r="27" spans="1:8" ht="19" x14ac:dyDescent="0.25">
      <c r="A27" s="39">
        <v>2</v>
      </c>
      <c r="B27" s="40">
        <v>17</v>
      </c>
      <c r="C27" s="41" t="s">
        <v>123</v>
      </c>
      <c r="D27" s="41"/>
      <c r="E27" s="41" t="s">
        <v>124</v>
      </c>
      <c r="F27" s="41" t="s">
        <v>85</v>
      </c>
      <c r="G27" s="41" t="s">
        <v>86</v>
      </c>
      <c r="H27" s="33"/>
    </row>
    <row r="28" spans="1:8" ht="19" x14ac:dyDescent="0.25">
      <c r="A28" s="39">
        <v>2</v>
      </c>
      <c r="B28" s="40">
        <v>18</v>
      </c>
      <c r="C28" s="41" t="s">
        <v>125</v>
      </c>
      <c r="D28" s="41"/>
      <c r="E28" s="41" t="s">
        <v>124</v>
      </c>
      <c r="F28" s="41" t="s">
        <v>85</v>
      </c>
      <c r="G28" s="41" t="s">
        <v>86</v>
      </c>
      <c r="H28" s="33"/>
    </row>
    <row r="29" spans="1:8" ht="19" x14ac:dyDescent="0.25">
      <c r="A29" s="39">
        <v>2</v>
      </c>
      <c r="B29" s="40">
        <v>19</v>
      </c>
      <c r="C29" s="41" t="s">
        <v>126</v>
      </c>
      <c r="D29" s="43" t="s">
        <v>93</v>
      </c>
      <c r="E29" s="41" t="s">
        <v>94</v>
      </c>
      <c r="F29" s="41" t="s">
        <v>127</v>
      </c>
      <c r="G29" s="41" t="s">
        <v>86</v>
      </c>
      <c r="H29" s="33"/>
    </row>
    <row r="30" spans="1:8" ht="19" x14ac:dyDescent="0.25">
      <c r="A30" s="39">
        <v>2</v>
      </c>
      <c r="B30" s="40">
        <v>20</v>
      </c>
      <c r="C30" s="41" t="s">
        <v>128</v>
      </c>
      <c r="D30" s="41"/>
      <c r="E30" s="41" t="s">
        <v>129</v>
      </c>
      <c r="F30" s="41" t="s">
        <v>85</v>
      </c>
      <c r="G30" s="41" t="s">
        <v>86</v>
      </c>
      <c r="H30" s="33"/>
    </row>
    <row r="31" spans="1:8" ht="19" x14ac:dyDescent="0.25">
      <c r="A31" s="39">
        <v>2</v>
      </c>
      <c r="B31" s="40">
        <v>21</v>
      </c>
      <c r="C31" s="41" t="s">
        <v>130</v>
      </c>
      <c r="D31" s="41"/>
      <c r="E31" s="41" t="s">
        <v>104</v>
      </c>
      <c r="F31" s="41" t="s">
        <v>114</v>
      </c>
      <c r="G31" s="41" t="s">
        <v>119</v>
      </c>
      <c r="H31" s="33"/>
    </row>
    <row r="32" spans="1:8" ht="19" x14ac:dyDescent="0.25">
      <c r="A32" s="39"/>
      <c r="B32" s="42"/>
      <c r="C32" s="44" t="s">
        <v>131</v>
      </c>
      <c r="D32" s="44"/>
      <c r="E32" s="45"/>
      <c r="F32" s="45"/>
      <c r="G32" s="41"/>
      <c r="H32" s="33"/>
    </row>
    <row r="33" spans="1:8" ht="19" x14ac:dyDescent="0.25">
      <c r="A33" s="39">
        <v>2</v>
      </c>
      <c r="B33" s="42"/>
      <c r="C33" s="41" t="s">
        <v>132</v>
      </c>
      <c r="D33" s="41"/>
      <c r="E33" s="41" t="s">
        <v>133</v>
      </c>
      <c r="F33" s="41" t="s">
        <v>134</v>
      </c>
      <c r="G33" s="41" t="s">
        <v>119</v>
      </c>
      <c r="H33" s="33"/>
    </row>
    <row r="34" spans="1:8" ht="19" x14ac:dyDescent="0.25">
      <c r="A34" s="39">
        <v>1</v>
      </c>
      <c r="B34" s="42"/>
      <c r="C34" s="41" t="s">
        <v>135</v>
      </c>
      <c r="D34" s="41"/>
      <c r="E34" s="41" t="s">
        <v>136</v>
      </c>
      <c r="F34" s="41" t="s">
        <v>137</v>
      </c>
      <c r="G34" s="41" t="s">
        <v>119</v>
      </c>
      <c r="H34" s="33"/>
    </row>
    <row r="35" spans="1:8" ht="19" x14ac:dyDescent="0.25">
      <c r="A35" s="39">
        <v>2</v>
      </c>
      <c r="B35" s="42"/>
      <c r="C35" s="41" t="s">
        <v>138</v>
      </c>
      <c r="D35" s="41"/>
      <c r="E35" s="41" t="s">
        <v>133</v>
      </c>
      <c r="F35" s="41" t="s">
        <v>139</v>
      </c>
      <c r="G35" s="41" t="s">
        <v>119</v>
      </c>
      <c r="H35" s="33"/>
    </row>
    <row r="36" spans="1:8" ht="19" x14ac:dyDescent="0.25">
      <c r="A36" s="39">
        <v>2</v>
      </c>
      <c r="B36" s="42"/>
      <c r="C36" s="41" t="s">
        <v>140</v>
      </c>
      <c r="D36" s="41"/>
      <c r="E36" s="41" t="s">
        <v>141</v>
      </c>
      <c r="F36" s="41" t="s">
        <v>142</v>
      </c>
      <c r="G36" s="41" t="s">
        <v>119</v>
      </c>
      <c r="H36" s="33"/>
    </row>
    <row r="37" spans="1:8" ht="19" x14ac:dyDescent="0.25">
      <c r="A37" s="39"/>
      <c r="B37" s="42"/>
      <c r="C37" s="44" t="s">
        <v>143</v>
      </c>
      <c r="D37" s="44"/>
      <c r="E37" s="41"/>
      <c r="F37" s="41"/>
      <c r="G37" s="41"/>
      <c r="H37" s="33"/>
    </row>
    <row r="38" spans="1:8" ht="18" x14ac:dyDescent="0.2">
      <c r="A38" s="46">
        <v>2</v>
      </c>
      <c r="B38" s="40"/>
      <c r="C38" s="41" t="s">
        <v>144</v>
      </c>
      <c r="D38" s="41"/>
      <c r="E38" s="41" t="s">
        <v>145</v>
      </c>
      <c r="F38" s="41" t="s">
        <v>146</v>
      </c>
      <c r="G38" s="41" t="s">
        <v>119</v>
      </c>
      <c r="H38" s="33"/>
    </row>
    <row r="39" spans="1:8" ht="18" x14ac:dyDescent="0.2">
      <c r="A39" s="46">
        <v>1</v>
      </c>
      <c r="B39" s="40"/>
      <c r="C39" s="43" t="s">
        <v>147</v>
      </c>
      <c r="D39" s="41"/>
      <c r="E39" s="41" t="s">
        <v>148</v>
      </c>
      <c r="F39" s="41" t="s">
        <v>149</v>
      </c>
      <c r="G39" s="41"/>
      <c r="H39" s="33"/>
    </row>
    <row r="40" spans="1:8" ht="18" x14ac:dyDescent="0.2">
      <c r="A40" s="46"/>
      <c r="B40" s="40"/>
      <c r="C40" s="44" t="s">
        <v>150</v>
      </c>
      <c r="D40" s="44"/>
      <c r="E40" s="41"/>
      <c r="F40" s="41"/>
      <c r="G40" s="41"/>
      <c r="H40" s="33"/>
    </row>
    <row r="41" spans="1:8" ht="18" x14ac:dyDescent="0.2">
      <c r="A41" s="46">
        <v>2</v>
      </c>
      <c r="B41" s="40">
        <v>1</v>
      </c>
      <c r="C41" s="41" t="s">
        <v>151</v>
      </c>
      <c r="D41" s="41"/>
      <c r="E41" s="41" t="s">
        <v>152</v>
      </c>
      <c r="F41" s="41" t="s">
        <v>153</v>
      </c>
      <c r="G41" s="41" t="s">
        <v>119</v>
      </c>
      <c r="H41" s="33"/>
    </row>
    <row r="42" spans="1:8" ht="18" x14ac:dyDescent="0.2">
      <c r="A42" s="46">
        <v>2</v>
      </c>
      <c r="B42" s="40">
        <v>2</v>
      </c>
      <c r="C42" s="41" t="s">
        <v>154</v>
      </c>
      <c r="D42" s="43" t="s">
        <v>93</v>
      </c>
      <c r="E42" s="41" t="s">
        <v>94</v>
      </c>
      <c r="F42" s="41" t="s">
        <v>153</v>
      </c>
      <c r="G42" s="41" t="s">
        <v>86</v>
      </c>
      <c r="H42" s="33"/>
    </row>
    <row r="43" spans="1:8" ht="18" x14ac:dyDescent="0.2">
      <c r="A43" s="46">
        <v>2</v>
      </c>
      <c r="B43" s="40">
        <v>3</v>
      </c>
      <c r="C43" s="41" t="s">
        <v>155</v>
      </c>
      <c r="D43" s="41"/>
      <c r="E43" s="41" t="s">
        <v>152</v>
      </c>
      <c r="F43" s="41" t="s">
        <v>153</v>
      </c>
      <c r="G43" s="41" t="s">
        <v>119</v>
      </c>
      <c r="H43" s="33"/>
    </row>
    <row r="44" spans="1:8" ht="18" x14ac:dyDescent="0.2">
      <c r="A44" s="46">
        <v>2</v>
      </c>
      <c r="B44" s="40">
        <v>4</v>
      </c>
      <c r="C44" s="41" t="s">
        <v>156</v>
      </c>
      <c r="D44" s="41"/>
      <c r="E44" s="41" t="s">
        <v>152</v>
      </c>
      <c r="F44" s="41" t="s">
        <v>153</v>
      </c>
      <c r="G44" s="41" t="s">
        <v>119</v>
      </c>
      <c r="H44" s="33"/>
    </row>
    <row r="45" spans="1:8" ht="18" x14ac:dyDescent="0.2">
      <c r="A45" s="46"/>
      <c r="B45" s="40"/>
      <c r="C45" s="43" t="s">
        <v>157</v>
      </c>
      <c r="D45" s="43" t="s">
        <v>158</v>
      </c>
      <c r="E45" s="41" t="s">
        <v>157</v>
      </c>
      <c r="F45" s="41" t="s">
        <v>159</v>
      </c>
      <c r="G45" s="41" t="s">
        <v>119</v>
      </c>
      <c r="H45" s="33"/>
    </row>
    <row r="46" spans="1:8" ht="18" x14ac:dyDescent="0.2">
      <c r="A46" s="46"/>
      <c r="B46" s="40"/>
      <c r="C46" s="44" t="s">
        <v>160</v>
      </c>
      <c r="D46" s="44"/>
      <c r="E46" s="41"/>
      <c r="F46" s="41"/>
      <c r="G46" s="41"/>
      <c r="H46" s="33"/>
    </row>
    <row r="47" spans="1:8" ht="18" x14ac:dyDescent="0.2">
      <c r="A47" s="46">
        <v>2</v>
      </c>
      <c r="B47" s="40">
        <v>1</v>
      </c>
      <c r="C47" s="41" t="s">
        <v>161</v>
      </c>
      <c r="D47" s="41"/>
      <c r="E47" s="41" t="s">
        <v>152</v>
      </c>
      <c r="F47" s="41" t="s">
        <v>153</v>
      </c>
      <c r="G47" s="41" t="s">
        <v>119</v>
      </c>
      <c r="H47" s="33"/>
    </row>
    <row r="48" spans="1:8" ht="18" x14ac:dyDescent="0.2">
      <c r="A48" s="46">
        <v>2</v>
      </c>
      <c r="B48" s="40">
        <v>2</v>
      </c>
      <c r="C48" s="41" t="s">
        <v>162</v>
      </c>
      <c r="D48" s="43" t="s">
        <v>93</v>
      </c>
      <c r="E48" s="41" t="s">
        <v>94</v>
      </c>
      <c r="F48" s="41" t="s">
        <v>153</v>
      </c>
      <c r="G48" s="41" t="s">
        <v>119</v>
      </c>
      <c r="H48" s="33"/>
    </row>
    <row r="49" spans="1:8" ht="18" x14ac:dyDescent="0.2">
      <c r="A49" s="46">
        <v>1</v>
      </c>
      <c r="B49" s="40">
        <v>3</v>
      </c>
      <c r="C49" s="41" t="s">
        <v>163</v>
      </c>
      <c r="D49" s="41"/>
      <c r="E49" s="41" t="s">
        <v>136</v>
      </c>
      <c r="F49" s="41" t="s">
        <v>153</v>
      </c>
      <c r="G49" s="41" t="s">
        <v>119</v>
      </c>
      <c r="H49" s="33"/>
    </row>
    <row r="50" spans="1:8" ht="18" x14ac:dyDescent="0.2">
      <c r="A50" s="46">
        <v>2</v>
      </c>
      <c r="B50" s="40">
        <v>4</v>
      </c>
      <c r="C50" s="41" t="s">
        <v>164</v>
      </c>
      <c r="D50" s="41"/>
      <c r="E50" s="41" t="s">
        <v>152</v>
      </c>
      <c r="F50" s="41" t="s">
        <v>153</v>
      </c>
      <c r="G50" s="41" t="s">
        <v>119</v>
      </c>
      <c r="H50" s="33"/>
    </row>
    <row r="51" spans="1:8" ht="18" x14ac:dyDescent="0.2">
      <c r="A51" s="46"/>
      <c r="B51" s="40"/>
      <c r="C51" s="43" t="s">
        <v>157</v>
      </c>
      <c r="D51" s="43" t="s">
        <v>158</v>
      </c>
      <c r="E51" s="41" t="s">
        <v>157</v>
      </c>
      <c r="F51" s="41" t="s">
        <v>159</v>
      </c>
      <c r="G51" s="41"/>
      <c r="H51" s="33"/>
    </row>
    <row r="52" spans="1:8" ht="18" x14ac:dyDescent="0.2">
      <c r="A52" s="46"/>
      <c r="B52" s="40"/>
      <c r="C52" s="44" t="s">
        <v>165</v>
      </c>
      <c r="D52" s="44"/>
      <c r="E52" s="41"/>
      <c r="F52" s="41"/>
      <c r="G52" s="41"/>
      <c r="H52" s="33"/>
    </row>
    <row r="53" spans="1:8" ht="18" x14ac:dyDescent="0.2">
      <c r="A53" s="46">
        <v>2</v>
      </c>
      <c r="B53" s="40">
        <v>1</v>
      </c>
      <c r="C53" s="41" t="s">
        <v>166</v>
      </c>
      <c r="D53" s="43"/>
      <c r="E53" s="41" t="s">
        <v>167</v>
      </c>
      <c r="F53" s="41" t="s">
        <v>153</v>
      </c>
      <c r="G53" s="41" t="s">
        <v>119</v>
      </c>
      <c r="H53" s="33"/>
    </row>
    <row r="54" spans="1:8" ht="18" x14ac:dyDescent="0.2">
      <c r="A54" s="46">
        <v>1</v>
      </c>
      <c r="B54" s="40">
        <v>2</v>
      </c>
      <c r="C54" s="41" t="s">
        <v>168</v>
      </c>
      <c r="D54" s="41"/>
      <c r="E54" s="41" t="s">
        <v>169</v>
      </c>
      <c r="F54" s="41" t="s">
        <v>153</v>
      </c>
      <c r="G54" s="41" t="s">
        <v>119</v>
      </c>
      <c r="H54" s="33"/>
    </row>
    <row r="55" spans="1:8" ht="18" x14ac:dyDescent="0.2">
      <c r="A55" s="46">
        <v>2</v>
      </c>
      <c r="B55" s="40">
        <v>3</v>
      </c>
      <c r="C55" s="41" t="s">
        <v>170</v>
      </c>
      <c r="D55" s="41"/>
      <c r="E55" s="41" t="s">
        <v>152</v>
      </c>
      <c r="F55" s="41" t="s">
        <v>153</v>
      </c>
      <c r="G55" s="41" t="s">
        <v>119</v>
      </c>
      <c r="H55" s="33"/>
    </row>
    <row r="56" spans="1:8" ht="18" x14ac:dyDescent="0.2">
      <c r="A56" s="46">
        <v>2</v>
      </c>
      <c r="B56" s="40">
        <v>4</v>
      </c>
      <c r="C56" s="41" t="s">
        <v>171</v>
      </c>
      <c r="D56" s="41"/>
      <c r="E56" s="41" t="s">
        <v>152</v>
      </c>
      <c r="F56" s="41" t="s">
        <v>153</v>
      </c>
      <c r="G56" s="41" t="s">
        <v>119</v>
      </c>
      <c r="H56" s="33"/>
    </row>
    <row r="57" spans="1:8" ht="18" x14ac:dyDescent="0.2">
      <c r="A57" s="46"/>
      <c r="B57" s="40"/>
      <c r="C57" s="44" t="s">
        <v>172</v>
      </c>
      <c r="D57" s="44"/>
      <c r="E57" s="41"/>
      <c r="F57" s="41"/>
      <c r="G57" s="41"/>
      <c r="H57" s="33"/>
    </row>
    <row r="58" spans="1:8" ht="18" x14ac:dyDescent="0.2">
      <c r="A58" s="46">
        <v>2</v>
      </c>
      <c r="B58" s="40">
        <v>1</v>
      </c>
      <c r="C58" s="41" t="s">
        <v>173</v>
      </c>
      <c r="D58" s="41"/>
      <c r="E58" s="41" t="s">
        <v>152</v>
      </c>
      <c r="F58" s="41" t="s">
        <v>153</v>
      </c>
      <c r="G58" s="41" t="s">
        <v>119</v>
      </c>
      <c r="H58" s="33"/>
    </row>
    <row r="59" spans="1:8" ht="18" x14ac:dyDescent="0.2">
      <c r="A59" s="46">
        <v>2</v>
      </c>
      <c r="B59" s="40">
        <v>2</v>
      </c>
      <c r="C59" s="41" t="s">
        <v>174</v>
      </c>
      <c r="D59" s="43" t="s">
        <v>93</v>
      </c>
      <c r="E59" s="41" t="s">
        <v>94</v>
      </c>
      <c r="F59" s="41" t="s">
        <v>153</v>
      </c>
      <c r="G59" s="41" t="s">
        <v>86</v>
      </c>
      <c r="H59" s="33"/>
    </row>
    <row r="60" spans="1:8" ht="18" x14ac:dyDescent="0.2">
      <c r="A60" s="46">
        <v>2</v>
      </c>
      <c r="B60" s="40">
        <v>3</v>
      </c>
      <c r="C60" s="41" t="s">
        <v>175</v>
      </c>
      <c r="D60" s="41"/>
      <c r="E60" s="41" t="s">
        <v>152</v>
      </c>
      <c r="F60" s="41" t="s">
        <v>153</v>
      </c>
      <c r="G60" s="41" t="s">
        <v>119</v>
      </c>
      <c r="H60" s="33"/>
    </row>
    <row r="61" spans="1:8" ht="18" x14ac:dyDescent="0.2">
      <c r="A61" s="46">
        <v>2</v>
      </c>
      <c r="B61" s="40">
        <v>4</v>
      </c>
      <c r="C61" s="41" t="s">
        <v>176</v>
      </c>
      <c r="D61" s="41"/>
      <c r="E61" s="41" t="s">
        <v>152</v>
      </c>
      <c r="F61" s="41" t="s">
        <v>153</v>
      </c>
      <c r="G61" s="41" t="s">
        <v>119</v>
      </c>
      <c r="H61" s="33"/>
    </row>
    <row r="62" spans="1:8" ht="18" x14ac:dyDescent="0.2">
      <c r="A62" s="51"/>
      <c r="B62" s="51"/>
      <c r="C62" s="52"/>
      <c r="D62" s="52"/>
      <c r="E62" s="52"/>
      <c r="F62" s="52"/>
      <c r="G62" s="52"/>
      <c r="H62" s="33"/>
    </row>
    <row r="63" spans="1:8" ht="18" x14ac:dyDescent="0.2">
      <c r="A63" s="20"/>
      <c r="B63" s="20"/>
      <c r="C63" s="9"/>
      <c r="D63" s="9"/>
      <c r="E63" s="9"/>
      <c r="F63" s="9"/>
      <c r="G63" s="9"/>
      <c r="H63" s="33"/>
    </row>
    <row r="64" spans="1:8" x14ac:dyDescent="0.2">
      <c r="A64"/>
      <c r="B64"/>
      <c r="H64" s="33"/>
    </row>
    <row r="65" spans="1:7" ht="18" x14ac:dyDescent="0.2">
      <c r="A65" s="53"/>
      <c r="B65" s="53"/>
      <c r="C65" s="47"/>
      <c r="D65" s="47"/>
      <c r="E65" s="47"/>
      <c r="F65" s="47"/>
      <c r="G65" s="47"/>
    </row>
    <row r="66" spans="1:7" ht="18" x14ac:dyDescent="0.2">
      <c r="A66" s="20"/>
      <c r="B66" s="20"/>
      <c r="C66" s="9"/>
      <c r="D66" s="9"/>
      <c r="E66" s="9"/>
      <c r="F66" s="9"/>
      <c r="G66" s="9"/>
    </row>
    <row r="67" spans="1:7" ht="18" x14ac:dyDescent="0.2">
      <c r="A67" s="20"/>
      <c r="B67" s="20"/>
      <c r="C67" s="9"/>
      <c r="D67" s="9"/>
      <c r="E67" s="9"/>
      <c r="F67" s="9"/>
      <c r="G67" s="9"/>
    </row>
    <row r="68" spans="1:7" ht="18" x14ac:dyDescent="0.2">
      <c r="A68" s="20"/>
      <c r="B68" s="20"/>
      <c r="C68" s="9"/>
      <c r="D68" s="9"/>
      <c r="E68" s="9"/>
      <c r="F68" s="9"/>
      <c r="G68" s="9"/>
    </row>
    <row r="69" spans="1:7" ht="18" x14ac:dyDescent="0.2">
      <c r="A69" s="20"/>
      <c r="B69" s="20"/>
      <c r="C69" s="9"/>
      <c r="D69" s="9"/>
      <c r="E69" s="9"/>
      <c r="F69" s="9"/>
      <c r="G69" s="9"/>
    </row>
    <row r="70" spans="1:7" ht="18" x14ac:dyDescent="0.2">
      <c r="A70" s="20"/>
      <c r="B70" s="20"/>
      <c r="C70" s="9"/>
      <c r="D70" s="9"/>
      <c r="E70" s="9"/>
      <c r="F70" s="9"/>
      <c r="G70" s="9"/>
    </row>
    <row r="71" spans="1:7" ht="18" x14ac:dyDescent="0.2">
      <c r="A71" s="20"/>
      <c r="B71" s="20"/>
      <c r="C71" s="9"/>
      <c r="D71" s="9"/>
      <c r="E71" s="9"/>
      <c r="F71" s="9"/>
      <c r="G71" s="9"/>
    </row>
  </sheetData>
  <mergeCells count="4">
    <mergeCell ref="B2:E2"/>
    <mergeCell ref="B3:E3"/>
    <mergeCell ref="B4:E4"/>
    <mergeCell ref="B5:E5"/>
  </mergeCells>
  <pageMargins left="0.7" right="0.7" top="0.75" bottom="0.75" header="0" footer="0"/>
  <pageSetup paperSize="9" scale="6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9"/>
  <sheetViews>
    <sheetView workbookViewId="0">
      <selection activeCell="A3" sqref="A3"/>
    </sheetView>
  </sheetViews>
  <sheetFormatPr baseColWidth="10" defaultColWidth="11.42578125" defaultRowHeight="16" x14ac:dyDescent="0.2"/>
  <cols>
    <col min="1" max="1" width="64.5703125" customWidth="1"/>
    <col min="2" max="2" width="49.5703125" customWidth="1"/>
    <col min="3" max="26" width="10.5703125" customWidth="1"/>
  </cols>
  <sheetData>
    <row r="2" spans="1:6" ht="26" x14ac:dyDescent="0.3">
      <c r="A2" s="2"/>
    </row>
    <row r="3" spans="1:6" ht="19" x14ac:dyDescent="0.25">
      <c r="A3" s="3" t="s">
        <v>72</v>
      </c>
      <c r="B3" s="3" t="s">
        <v>177</v>
      </c>
    </row>
    <row r="4" spans="1:6" ht="21" x14ac:dyDescent="0.25">
      <c r="A4" s="4" t="s">
        <v>178</v>
      </c>
      <c r="B4" s="4" t="s">
        <v>179</v>
      </c>
      <c r="C4" s="5"/>
      <c r="D4" s="5"/>
      <c r="E4" s="5"/>
      <c r="F4" s="5"/>
    </row>
    <row r="5" spans="1:6" ht="21" x14ac:dyDescent="0.25">
      <c r="A5" s="5"/>
      <c r="B5" s="5"/>
      <c r="C5" s="5"/>
      <c r="D5" s="5"/>
      <c r="E5" s="5"/>
      <c r="F5" s="5"/>
    </row>
    <row r="6" spans="1:6" ht="21" x14ac:dyDescent="0.25">
      <c r="A6" s="6" t="s">
        <v>180</v>
      </c>
      <c r="B6" s="5"/>
      <c r="C6" s="5"/>
      <c r="D6" s="5"/>
      <c r="E6" s="5"/>
      <c r="F6" s="5"/>
    </row>
    <row r="7" spans="1:6" ht="21" x14ac:dyDescent="0.25">
      <c r="A7" s="5" t="s">
        <v>181</v>
      </c>
      <c r="B7" s="5" t="s">
        <v>182</v>
      </c>
      <c r="C7" s="5"/>
      <c r="D7" s="5"/>
      <c r="E7" s="5"/>
      <c r="F7" s="5"/>
    </row>
    <row r="8" spans="1:6" ht="21" x14ac:dyDescent="0.25">
      <c r="A8" s="5" t="s">
        <v>183</v>
      </c>
      <c r="B8" s="5" t="s">
        <v>184</v>
      </c>
      <c r="C8" s="5"/>
      <c r="D8" s="5"/>
      <c r="E8" s="5"/>
      <c r="F8" s="5"/>
    </row>
    <row r="9" spans="1:6" ht="21" x14ac:dyDescent="0.25">
      <c r="A9" s="5" t="s">
        <v>185</v>
      </c>
      <c r="B9" s="5" t="s">
        <v>186</v>
      </c>
      <c r="C9" s="5"/>
      <c r="D9" s="5"/>
      <c r="E9" s="5"/>
      <c r="F9" s="5"/>
    </row>
    <row r="10" spans="1:6" ht="21" x14ac:dyDescent="0.25">
      <c r="A10" s="5" t="s">
        <v>187</v>
      </c>
      <c r="B10" s="5"/>
      <c r="C10" s="5"/>
      <c r="D10" s="5"/>
      <c r="E10" s="5"/>
      <c r="F10" s="5"/>
    </row>
    <row r="11" spans="1:6" ht="31" x14ac:dyDescent="0.35">
      <c r="A11" s="50" t="s">
        <v>188</v>
      </c>
      <c r="B11" s="5"/>
      <c r="C11" s="5"/>
      <c r="D11" s="5"/>
      <c r="E11" s="5"/>
      <c r="F11" s="5"/>
    </row>
    <row r="12" spans="1:6" ht="21" x14ac:dyDescent="0.25">
      <c r="A12" s="6" t="s">
        <v>189</v>
      </c>
      <c r="B12" s="5"/>
      <c r="C12" s="5"/>
      <c r="D12" s="5"/>
      <c r="E12" s="5"/>
      <c r="F12" s="5"/>
    </row>
    <row r="13" spans="1:6" ht="21" x14ac:dyDescent="0.25">
      <c r="A13" s="5" t="s">
        <v>190</v>
      </c>
      <c r="B13" s="5" t="s">
        <v>191</v>
      </c>
      <c r="C13" s="5"/>
      <c r="D13" s="5"/>
      <c r="E13" s="5"/>
      <c r="F13" s="5"/>
    </row>
    <row r="14" spans="1:6" ht="21" x14ac:dyDescent="0.25">
      <c r="A14" s="5" t="s">
        <v>192</v>
      </c>
      <c r="B14" s="5" t="s">
        <v>193</v>
      </c>
      <c r="C14" s="5"/>
      <c r="D14" s="5"/>
      <c r="E14" s="5"/>
      <c r="F14" s="5"/>
    </row>
    <row r="15" spans="1:6" ht="21" x14ac:dyDescent="0.25">
      <c r="A15" s="5" t="s">
        <v>194</v>
      </c>
      <c r="B15" s="5" t="s">
        <v>195</v>
      </c>
      <c r="C15" s="5"/>
      <c r="D15" s="5"/>
      <c r="E15" s="5"/>
      <c r="F15" s="5"/>
    </row>
    <row r="16" spans="1:6" ht="21" x14ac:dyDescent="0.25">
      <c r="A16" s="5" t="s">
        <v>196</v>
      </c>
      <c r="B16" s="5"/>
      <c r="C16" s="5"/>
      <c r="D16" s="5"/>
      <c r="E16" s="5"/>
      <c r="F16" s="5"/>
    </row>
    <row r="17" spans="1:6" ht="21" x14ac:dyDescent="0.25">
      <c r="A17" s="5" t="s">
        <v>197</v>
      </c>
      <c r="B17" s="5"/>
      <c r="C17" s="5"/>
      <c r="D17" s="5"/>
      <c r="E17" s="5"/>
      <c r="F17" s="5"/>
    </row>
    <row r="18" spans="1:6" ht="21" x14ac:dyDescent="0.25">
      <c r="A18" s="5" t="s">
        <v>198</v>
      </c>
      <c r="C18" s="5"/>
      <c r="D18" s="5"/>
      <c r="E18" s="5"/>
      <c r="F18" s="5"/>
    </row>
    <row r="19" spans="1:6" ht="21" x14ac:dyDescent="0.25">
      <c r="B19" s="6" t="s">
        <v>199</v>
      </c>
      <c r="C19" s="5"/>
      <c r="D19" s="5"/>
      <c r="E19" s="5"/>
      <c r="F19" s="5"/>
    </row>
    <row r="20" spans="1:6" ht="21" x14ac:dyDescent="0.25">
      <c r="B20" s="5" t="s">
        <v>200</v>
      </c>
      <c r="C20" s="5"/>
      <c r="D20" s="5"/>
      <c r="E20" s="5"/>
      <c r="F20" s="5"/>
    </row>
    <row r="21" spans="1:6" ht="21" x14ac:dyDescent="0.25">
      <c r="B21" s="5" t="s">
        <v>201</v>
      </c>
      <c r="C21" s="5"/>
      <c r="D21" s="5"/>
      <c r="E21" s="5"/>
      <c r="F21" s="5"/>
    </row>
    <row r="22" spans="1:6" ht="21" x14ac:dyDescent="0.25">
      <c r="B22" s="5" t="s">
        <v>202</v>
      </c>
      <c r="C22" s="5"/>
      <c r="D22" s="5"/>
      <c r="E22" s="5"/>
      <c r="F22" s="5"/>
    </row>
    <row r="23" spans="1:6" ht="21" x14ac:dyDescent="0.25">
      <c r="B23" s="5" t="s">
        <v>203</v>
      </c>
      <c r="C23" s="5"/>
      <c r="D23" s="5"/>
      <c r="E23" s="5"/>
      <c r="F23" s="5"/>
    </row>
    <row r="24" spans="1:6" ht="21" x14ac:dyDescent="0.25">
      <c r="B24" s="5" t="s">
        <v>204</v>
      </c>
      <c r="C24" s="5"/>
      <c r="D24" s="5"/>
      <c r="E24" s="5"/>
      <c r="F24" s="5"/>
    </row>
    <row r="25" spans="1:6" ht="21" x14ac:dyDescent="0.25">
      <c r="A25" s="5"/>
      <c r="B25" s="5" t="s">
        <v>205</v>
      </c>
      <c r="C25" s="5"/>
      <c r="D25" s="5"/>
      <c r="E25" s="5"/>
      <c r="F25" s="5"/>
    </row>
    <row r="26" spans="1:6" ht="21" x14ac:dyDescent="0.25">
      <c r="A26" s="5"/>
      <c r="B26" s="5"/>
      <c r="C26" s="5"/>
      <c r="D26" s="5"/>
      <c r="E26" s="5"/>
      <c r="F26" s="5"/>
    </row>
    <row r="27" spans="1:6" ht="21" x14ac:dyDescent="0.25">
      <c r="A27" s="6" t="s">
        <v>206</v>
      </c>
      <c r="B27" s="5"/>
      <c r="C27" s="5"/>
      <c r="D27" s="5"/>
      <c r="E27" s="5"/>
      <c r="F27" s="5"/>
    </row>
    <row r="28" spans="1:6" ht="21" x14ac:dyDescent="0.25">
      <c r="A28" s="5" t="s">
        <v>207</v>
      </c>
      <c r="B28" s="5" t="s">
        <v>191</v>
      </c>
      <c r="C28" s="5"/>
      <c r="D28" s="5"/>
      <c r="E28" s="5"/>
      <c r="F28" s="5"/>
    </row>
    <row r="29" spans="1:6" ht="21" x14ac:dyDescent="0.25">
      <c r="A29" s="5" t="s">
        <v>208</v>
      </c>
      <c r="B29" s="5" t="s">
        <v>193</v>
      </c>
      <c r="C29" s="5"/>
      <c r="D29" s="5"/>
      <c r="E29" s="5"/>
      <c r="F29" s="5"/>
    </row>
    <row r="30" spans="1:6" ht="21" x14ac:dyDescent="0.25">
      <c r="A30" s="5" t="s">
        <v>209</v>
      </c>
      <c r="B30" s="5" t="s">
        <v>195</v>
      </c>
      <c r="C30" s="5"/>
      <c r="D30" s="5"/>
      <c r="E30" s="5"/>
      <c r="F30" s="5"/>
    </row>
    <row r="31" spans="1:6" ht="21" x14ac:dyDescent="0.25">
      <c r="A31" s="5" t="s">
        <v>210</v>
      </c>
      <c r="B31" s="5"/>
      <c r="C31" s="5"/>
      <c r="D31" s="5"/>
      <c r="E31" s="5"/>
      <c r="F31" s="5"/>
    </row>
    <row r="32" spans="1:6" ht="21" x14ac:dyDescent="0.25">
      <c r="A32" s="5" t="s">
        <v>211</v>
      </c>
      <c r="B32" s="5"/>
      <c r="C32" s="5"/>
      <c r="D32" s="5"/>
      <c r="E32" s="5"/>
      <c r="F32" s="5"/>
    </row>
    <row r="33" spans="1:6" ht="21" x14ac:dyDescent="0.25">
      <c r="A33" s="5" t="s">
        <v>194</v>
      </c>
      <c r="B33" s="5"/>
      <c r="C33" s="5"/>
      <c r="D33" s="5"/>
      <c r="E33" s="5"/>
      <c r="F33" s="5"/>
    </row>
    <row r="34" spans="1:6" ht="21" x14ac:dyDescent="0.25">
      <c r="A34" s="5" t="s">
        <v>192</v>
      </c>
      <c r="B34" s="5"/>
      <c r="C34" s="5"/>
      <c r="D34" s="5"/>
      <c r="E34" s="5"/>
      <c r="F34" s="5"/>
    </row>
    <row r="35" spans="1:6" ht="21" x14ac:dyDescent="0.25">
      <c r="A35" s="5" t="s">
        <v>196</v>
      </c>
      <c r="B35" s="5"/>
      <c r="C35" s="5"/>
      <c r="D35" s="5"/>
      <c r="E35" s="5"/>
      <c r="F35" s="5"/>
    </row>
    <row r="36" spans="1:6" ht="21" x14ac:dyDescent="0.25">
      <c r="A36" s="5" t="s">
        <v>197</v>
      </c>
      <c r="B36" s="5"/>
      <c r="C36" s="5"/>
      <c r="D36" s="5"/>
      <c r="E36" s="5"/>
      <c r="F36" s="5"/>
    </row>
    <row r="37" spans="1:6" ht="21" x14ac:dyDescent="0.25">
      <c r="A37" s="5" t="s">
        <v>198</v>
      </c>
      <c r="B37" s="5"/>
      <c r="C37" s="5"/>
      <c r="D37" s="5"/>
      <c r="E37" s="5"/>
      <c r="F37" s="5"/>
    </row>
    <row r="38" spans="1:6" ht="21" x14ac:dyDescent="0.25">
      <c r="A38" s="5"/>
      <c r="B38" s="5"/>
      <c r="C38" s="5"/>
      <c r="D38" s="5"/>
      <c r="E38" s="5"/>
      <c r="F38" s="5"/>
    </row>
    <row r="39" spans="1:6" ht="21" x14ac:dyDescent="0.25">
      <c r="A39" s="5"/>
      <c r="B39" s="5"/>
      <c r="C39" s="5"/>
      <c r="D39" s="5"/>
      <c r="E39" s="5"/>
      <c r="F39" s="5"/>
    </row>
  </sheetData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89"/>
  <sheetViews>
    <sheetView zoomScale="80" zoomScaleNormal="80" workbookViewId="0">
      <selection activeCell="J12" sqref="J12"/>
    </sheetView>
  </sheetViews>
  <sheetFormatPr baseColWidth="10" defaultColWidth="11.42578125" defaultRowHeight="15" customHeight="1" x14ac:dyDescent="0.2"/>
  <cols>
    <col min="1" max="1" width="14" customWidth="1"/>
    <col min="2" max="2" width="31.7109375" customWidth="1"/>
    <col min="3" max="3" width="13.42578125" customWidth="1"/>
    <col min="4" max="4" width="20.7109375" customWidth="1"/>
    <col min="5" max="5" width="8.42578125" customWidth="1"/>
    <col min="6" max="6" width="12.42578125" customWidth="1"/>
    <col min="7" max="7" width="15.5703125" style="31" customWidth="1"/>
    <col min="8" max="8" width="18.28515625" customWidth="1"/>
    <col min="9" max="26" width="10.5703125" customWidth="1"/>
  </cols>
  <sheetData>
    <row r="1" spans="1:8" ht="18" x14ac:dyDescent="0.2">
      <c r="A1" s="7" t="s">
        <v>212</v>
      </c>
      <c r="B1" s="8"/>
      <c r="C1" s="8"/>
      <c r="D1" s="8"/>
      <c r="E1" s="8"/>
      <c r="F1" s="8"/>
      <c r="G1" s="27"/>
    </row>
    <row r="2" spans="1:8" ht="20" x14ac:dyDescent="0.2">
      <c r="A2" s="9" t="s">
        <v>213</v>
      </c>
      <c r="B2" s="69"/>
      <c r="C2" s="1"/>
      <c r="D2" s="1"/>
      <c r="E2" s="1"/>
      <c r="F2" s="1"/>
      <c r="G2" s="28"/>
    </row>
    <row r="3" spans="1:8" ht="20" x14ac:dyDescent="0.25">
      <c r="A3" s="9" t="s">
        <v>214</v>
      </c>
      <c r="B3" s="10"/>
      <c r="C3" s="1"/>
      <c r="D3" s="1"/>
      <c r="E3" s="1"/>
      <c r="F3" s="1"/>
      <c r="G3" s="28"/>
    </row>
    <row r="4" spans="1:8" s="22" customFormat="1" ht="21" x14ac:dyDescent="0.25">
      <c r="A4" s="54" t="s">
        <v>215</v>
      </c>
      <c r="B4" s="54" t="s">
        <v>216</v>
      </c>
      <c r="C4" s="5"/>
      <c r="D4" s="5"/>
      <c r="E4" s="5"/>
      <c r="F4" s="5"/>
      <c r="G4" s="55"/>
    </row>
    <row r="5" spans="1:8" ht="16" x14ac:dyDescent="0.2">
      <c r="A5" s="89" t="s">
        <v>217</v>
      </c>
      <c r="B5" s="89"/>
      <c r="C5" s="89"/>
      <c r="D5" s="89"/>
      <c r="E5" s="89"/>
      <c r="F5" s="89"/>
      <c r="G5" s="89"/>
    </row>
    <row r="6" spans="1:8" ht="16" x14ac:dyDescent="0.2">
      <c r="A6" s="89" t="s">
        <v>218</v>
      </c>
      <c r="B6" s="89"/>
      <c r="C6" s="89"/>
      <c r="D6" s="89"/>
      <c r="E6" s="89"/>
      <c r="F6" s="89"/>
      <c r="G6" s="89"/>
    </row>
    <row r="7" spans="1:8" ht="31.25" customHeight="1" x14ac:dyDescent="0.2">
      <c r="A7" s="56" t="s">
        <v>219</v>
      </c>
      <c r="D7" s="11"/>
      <c r="E7" s="12"/>
      <c r="F7" s="12"/>
      <c r="G7" s="28"/>
    </row>
    <row r="8" spans="1:8" ht="19.25" customHeight="1" x14ac:dyDescent="0.2">
      <c r="A8" s="66" t="s">
        <v>220</v>
      </c>
      <c r="D8" s="11"/>
      <c r="E8" s="12"/>
      <c r="F8" s="12"/>
      <c r="G8" s="28"/>
    </row>
    <row r="9" spans="1:8" s="57" customFormat="1" ht="22.25" customHeight="1" x14ac:dyDescent="0.2">
      <c r="A9" s="22" t="s">
        <v>221</v>
      </c>
      <c r="E9" s="9"/>
      <c r="F9" s="9"/>
      <c r="G9" s="28"/>
    </row>
    <row r="10" spans="1:8" s="57" customFormat="1" ht="22.25" customHeight="1" x14ac:dyDescent="0.2">
      <c r="A10" s="22"/>
      <c r="E10" s="9"/>
      <c r="F10" s="9"/>
      <c r="G10" s="28"/>
    </row>
    <row r="11" spans="1:8" ht="18" x14ac:dyDescent="0.2">
      <c r="A11" s="23" t="s">
        <v>222</v>
      </c>
      <c r="B11" s="23" t="s">
        <v>223</v>
      </c>
      <c r="C11" s="23" t="s">
        <v>224</v>
      </c>
      <c r="D11" s="23" t="s">
        <v>225</v>
      </c>
      <c r="E11" s="23" t="s">
        <v>226</v>
      </c>
      <c r="F11" s="26" t="s">
        <v>227</v>
      </c>
      <c r="G11" s="26" t="s">
        <v>228</v>
      </c>
      <c r="H11" s="23" t="s">
        <v>229</v>
      </c>
    </row>
    <row r="12" spans="1:8" ht="18" x14ac:dyDescent="0.2">
      <c r="A12" s="21" t="s">
        <v>230</v>
      </c>
      <c r="B12" s="21" t="s">
        <v>231</v>
      </c>
      <c r="C12" s="21"/>
      <c r="D12" s="21" t="s">
        <v>232</v>
      </c>
      <c r="E12" s="21">
        <v>7</v>
      </c>
      <c r="F12" s="67">
        <v>13.5</v>
      </c>
      <c r="G12" s="68">
        <f>+E12*F12</f>
        <v>94.5</v>
      </c>
      <c r="H12" s="21"/>
    </row>
    <row r="13" spans="1:8" ht="18" x14ac:dyDescent="0.2">
      <c r="A13" s="21"/>
      <c r="B13" s="21" t="s">
        <v>231</v>
      </c>
      <c r="C13" s="21"/>
      <c r="D13" s="21" t="s">
        <v>232</v>
      </c>
      <c r="E13" s="21">
        <v>7</v>
      </c>
      <c r="F13" s="67">
        <v>13.5</v>
      </c>
      <c r="G13" s="68">
        <f>+E13*F13</f>
        <v>94.5</v>
      </c>
      <c r="H13" s="21"/>
    </row>
    <row r="14" spans="1:8" ht="18" x14ac:dyDescent="0.2">
      <c r="A14" s="21"/>
      <c r="B14" s="21" t="s">
        <v>231</v>
      </c>
      <c r="C14" s="21"/>
      <c r="D14" s="21" t="s">
        <v>232</v>
      </c>
      <c r="E14" s="21">
        <v>7</v>
      </c>
      <c r="F14" s="67">
        <v>13.5</v>
      </c>
      <c r="G14" s="68">
        <f t="shared" ref="G14:G16" si="0">+E14*F14</f>
        <v>94.5</v>
      </c>
      <c r="H14" s="21"/>
    </row>
    <row r="15" spans="1:8" ht="18" x14ac:dyDescent="0.2">
      <c r="A15" s="21" t="s">
        <v>233</v>
      </c>
      <c r="B15" s="21" t="s">
        <v>234</v>
      </c>
      <c r="C15" s="21"/>
      <c r="D15" s="21" t="s">
        <v>235</v>
      </c>
      <c r="E15" s="21">
        <v>4.5</v>
      </c>
      <c r="F15" s="67">
        <v>18.5</v>
      </c>
      <c r="G15" s="68">
        <f t="shared" si="0"/>
        <v>83.25</v>
      </c>
      <c r="H15" s="21"/>
    </row>
    <row r="16" spans="1:8" ht="18" x14ac:dyDescent="0.2">
      <c r="A16" s="21"/>
      <c r="B16" s="21" t="s">
        <v>236</v>
      </c>
      <c r="C16" s="21"/>
      <c r="D16" s="21" t="s">
        <v>235</v>
      </c>
      <c r="E16" s="21">
        <v>4.5</v>
      </c>
      <c r="F16" s="67">
        <v>13.5</v>
      </c>
      <c r="G16" s="68">
        <f t="shared" si="0"/>
        <v>60.75</v>
      </c>
      <c r="H16" s="21"/>
    </row>
    <row r="17" spans="1:8" ht="18" x14ac:dyDescent="0.2">
      <c r="A17" s="21"/>
      <c r="B17" s="21" t="s">
        <v>236</v>
      </c>
      <c r="C17" s="21"/>
      <c r="D17" s="21" t="s">
        <v>235</v>
      </c>
      <c r="E17" s="21">
        <v>4.5</v>
      </c>
      <c r="F17" s="67">
        <v>13.5</v>
      </c>
      <c r="G17" s="68">
        <f t="shared" ref="G17:G23" si="1">+E17*F17</f>
        <v>60.75</v>
      </c>
      <c r="H17" s="21"/>
    </row>
    <row r="18" spans="1:8" ht="18" x14ac:dyDescent="0.2">
      <c r="A18" s="21"/>
      <c r="B18" s="21" t="s">
        <v>237</v>
      </c>
      <c r="C18" s="21"/>
      <c r="D18" s="21" t="s">
        <v>238</v>
      </c>
      <c r="E18" s="21">
        <v>6</v>
      </c>
      <c r="F18" s="67">
        <v>13.5</v>
      </c>
      <c r="G18" s="68">
        <f t="shared" si="1"/>
        <v>81</v>
      </c>
      <c r="H18" s="21"/>
    </row>
    <row r="19" spans="1:8" ht="18" x14ac:dyDescent="0.2">
      <c r="A19" s="21"/>
      <c r="B19" s="21"/>
      <c r="C19" s="21"/>
      <c r="D19" s="21" t="s">
        <v>239</v>
      </c>
      <c r="E19" s="21">
        <v>2.5</v>
      </c>
      <c r="F19" s="67">
        <v>20</v>
      </c>
      <c r="G19" s="68">
        <f t="shared" si="1"/>
        <v>50</v>
      </c>
      <c r="H19" s="21"/>
    </row>
    <row r="20" spans="1:8" ht="18" x14ac:dyDescent="0.2">
      <c r="A20" s="21"/>
      <c r="B20" s="21" t="s">
        <v>237</v>
      </c>
      <c r="C20" s="21"/>
      <c r="D20" s="21" t="s">
        <v>238</v>
      </c>
      <c r="E20" s="21">
        <v>6</v>
      </c>
      <c r="F20" s="67">
        <v>13.5</v>
      </c>
      <c r="G20" s="68">
        <f t="shared" si="1"/>
        <v>81</v>
      </c>
      <c r="H20" s="21"/>
    </row>
    <row r="21" spans="1:8" ht="18" x14ac:dyDescent="0.2">
      <c r="A21" s="21"/>
      <c r="B21" s="21"/>
      <c r="C21" s="21"/>
      <c r="D21" s="21" t="s">
        <v>239</v>
      </c>
      <c r="E21" s="21">
        <v>2.5</v>
      </c>
      <c r="F21" s="67">
        <v>20</v>
      </c>
      <c r="G21" s="68">
        <f t="shared" si="1"/>
        <v>50</v>
      </c>
      <c r="H21" s="21"/>
    </row>
    <row r="22" spans="1:8" ht="18" x14ac:dyDescent="0.2">
      <c r="A22" s="21"/>
      <c r="B22" s="21" t="s">
        <v>237</v>
      </c>
      <c r="C22" s="21"/>
      <c r="D22" s="21" t="s">
        <v>238</v>
      </c>
      <c r="E22" s="21">
        <v>6</v>
      </c>
      <c r="F22" s="67">
        <v>13.5</v>
      </c>
      <c r="G22" s="68">
        <f t="shared" si="1"/>
        <v>81</v>
      </c>
      <c r="H22" s="21"/>
    </row>
    <row r="23" spans="1:8" ht="18" x14ac:dyDescent="0.2">
      <c r="A23" s="21"/>
      <c r="B23" s="21"/>
      <c r="C23" s="21"/>
      <c r="D23" s="21" t="s">
        <v>239</v>
      </c>
      <c r="E23" s="21">
        <v>2.5</v>
      </c>
      <c r="F23" s="67">
        <v>20</v>
      </c>
      <c r="G23" s="68">
        <f t="shared" si="1"/>
        <v>50</v>
      </c>
      <c r="H23" s="21"/>
    </row>
    <row r="24" spans="1:8" ht="18" x14ac:dyDescent="0.2">
      <c r="A24" s="21" t="s">
        <v>240</v>
      </c>
      <c r="B24" s="21" t="s">
        <v>234</v>
      </c>
      <c r="C24" s="21"/>
      <c r="D24" s="21" t="s">
        <v>241</v>
      </c>
      <c r="E24" s="21">
        <v>4.5</v>
      </c>
      <c r="F24" s="67">
        <v>18.5</v>
      </c>
      <c r="G24" s="68">
        <f t="shared" ref="G24:G26" si="2">+E24*F24</f>
        <v>83.25</v>
      </c>
      <c r="H24" s="21"/>
    </row>
    <row r="25" spans="1:8" ht="18" x14ac:dyDescent="0.2">
      <c r="A25" s="21"/>
      <c r="B25" s="21" t="s">
        <v>236</v>
      </c>
      <c r="C25" s="21"/>
      <c r="D25" s="21" t="s">
        <v>241</v>
      </c>
      <c r="E25" s="21">
        <v>4.5</v>
      </c>
      <c r="F25" s="67">
        <v>13.5</v>
      </c>
      <c r="G25" s="68">
        <f t="shared" si="2"/>
        <v>60.75</v>
      </c>
      <c r="H25" s="21"/>
    </row>
    <row r="26" spans="1:8" ht="18" x14ac:dyDescent="0.2">
      <c r="A26" s="21"/>
      <c r="B26" s="21" t="s">
        <v>236</v>
      </c>
      <c r="C26" s="21"/>
      <c r="D26" s="21" t="s">
        <v>241</v>
      </c>
      <c r="E26" s="21">
        <v>4.5</v>
      </c>
      <c r="F26" s="67">
        <v>13.5</v>
      </c>
      <c r="G26" s="68">
        <f t="shared" si="2"/>
        <v>60.75</v>
      </c>
      <c r="H26" s="21"/>
    </row>
    <row r="27" spans="1:8" ht="18" x14ac:dyDescent="0.2">
      <c r="A27" s="47"/>
      <c r="B27" s="47"/>
      <c r="C27" s="47"/>
      <c r="D27" s="47"/>
      <c r="E27" s="47"/>
      <c r="F27" s="48"/>
      <c r="G27" s="49"/>
      <c r="H27" s="47"/>
    </row>
    <row r="28" spans="1:8" ht="18" x14ac:dyDescent="0.2">
      <c r="A28" s="47"/>
      <c r="B28" s="47"/>
      <c r="C28" s="47"/>
      <c r="D28" s="47"/>
      <c r="E28" s="47"/>
      <c r="F28" s="48" t="s">
        <v>242</v>
      </c>
      <c r="G28" s="49">
        <f>SUM(G12:G27)</f>
        <v>1086</v>
      </c>
      <c r="H28" s="47"/>
    </row>
    <row r="29" spans="1:8" ht="20" x14ac:dyDescent="0.2">
      <c r="A29" s="56" t="s">
        <v>219</v>
      </c>
      <c r="D29" s="11"/>
      <c r="E29" s="12"/>
      <c r="F29" s="12"/>
      <c r="G29" s="28"/>
    </row>
    <row r="30" spans="1:8" ht="18" x14ac:dyDescent="0.2">
      <c r="A30" s="21"/>
      <c r="B30" s="21"/>
      <c r="C30" s="21"/>
      <c r="D30" s="21"/>
      <c r="E30" s="21"/>
      <c r="F30" s="19"/>
      <c r="G30" s="19"/>
      <c r="H30" s="21"/>
    </row>
    <row r="31" spans="1:8" ht="18" x14ac:dyDescent="0.2">
      <c r="A31" s="21"/>
      <c r="B31" s="21"/>
      <c r="C31" s="21"/>
      <c r="D31" s="21"/>
      <c r="E31" s="21"/>
      <c r="F31" s="21" t="s">
        <v>243</v>
      </c>
      <c r="G31" s="29"/>
      <c r="H31" s="24"/>
    </row>
    <row r="32" spans="1:8" ht="16" x14ac:dyDescent="0.2">
      <c r="A32" s="25"/>
      <c r="B32" s="25"/>
      <c r="C32" s="25"/>
      <c r="D32" s="25"/>
      <c r="E32" s="25"/>
      <c r="F32" s="25"/>
      <c r="G32" s="30"/>
      <c r="H32" s="25"/>
    </row>
    <row r="33" spans="1:8" ht="18" x14ac:dyDescent="0.2">
      <c r="A33" s="9"/>
      <c r="B33" s="9"/>
      <c r="C33" s="9"/>
      <c r="D33" s="9"/>
      <c r="E33" s="9"/>
      <c r="F33" s="9"/>
      <c r="G33" s="20"/>
      <c r="H33" s="9"/>
    </row>
    <row r="34" spans="1:8" ht="18" x14ac:dyDescent="0.2">
      <c r="A34" s="9"/>
      <c r="B34" s="9"/>
      <c r="C34" s="9"/>
      <c r="D34" s="9"/>
      <c r="E34" s="9"/>
      <c r="F34" s="9"/>
      <c r="G34" s="20"/>
      <c r="H34" s="9"/>
    </row>
    <row r="35" spans="1:8" ht="19" thickBot="1" x14ac:dyDescent="0.25">
      <c r="A35" s="9"/>
      <c r="B35" s="9"/>
      <c r="C35" s="9"/>
      <c r="D35" s="9"/>
      <c r="E35" s="9"/>
      <c r="F35" s="9"/>
      <c r="G35" s="20"/>
      <c r="H35" s="9"/>
    </row>
    <row r="36" spans="1:8" ht="18" x14ac:dyDescent="0.2">
      <c r="A36" s="9"/>
      <c r="B36" s="9"/>
      <c r="C36" s="9"/>
      <c r="D36" s="60" t="s">
        <v>244</v>
      </c>
      <c r="E36" s="9"/>
      <c r="F36" s="9"/>
      <c r="G36" s="20"/>
      <c r="H36" s="9"/>
    </row>
    <row r="37" spans="1:8" ht="19" thickBot="1" x14ac:dyDescent="0.25">
      <c r="A37" s="9"/>
      <c r="B37" s="9"/>
      <c r="C37" s="9"/>
      <c r="D37" s="61">
        <f ca="1">SUM(D39:D59)</f>
        <v>0</v>
      </c>
      <c r="E37" s="9"/>
      <c r="F37" s="9"/>
      <c r="G37" s="20"/>
      <c r="H37" s="9"/>
    </row>
    <row r="38" spans="1:8" ht="15.75" customHeight="1" x14ac:dyDescent="0.2">
      <c r="C38" s="57" t="s">
        <v>224</v>
      </c>
      <c r="D38" s="57" t="s">
        <v>245</v>
      </c>
      <c r="E38" s="58"/>
    </row>
    <row r="39" spans="1:8" ht="15.75" customHeight="1" x14ac:dyDescent="0.2">
      <c r="C39" cm="1">
        <f t="array" ref="C39">_xlfn.UNIQUE(C12:C26)</f>
        <v>0</v>
      </c>
      <c r="D39" s="59">
        <f t="shared" ref="D39:D59" ca="1" si="3">SUMIF($C$13:$G$27,C39,$G$13:$G$26)</f>
        <v>0</v>
      </c>
    </row>
    <row r="40" spans="1:8" ht="15.75" customHeight="1" x14ac:dyDescent="0.2">
      <c r="D40" s="59">
        <f t="shared" ca="1" si="3"/>
        <v>0</v>
      </c>
    </row>
    <row r="41" spans="1:8" ht="15.75" customHeight="1" x14ac:dyDescent="0.2">
      <c r="D41" s="59">
        <f t="shared" ca="1" si="3"/>
        <v>0</v>
      </c>
    </row>
    <row r="42" spans="1:8" ht="15.75" customHeight="1" x14ac:dyDescent="0.2">
      <c r="D42" s="59">
        <f t="shared" ca="1" si="3"/>
        <v>0</v>
      </c>
    </row>
    <row r="43" spans="1:8" ht="15.75" customHeight="1" x14ac:dyDescent="0.2">
      <c r="D43" s="59">
        <f t="shared" ca="1" si="3"/>
        <v>0</v>
      </c>
    </row>
    <row r="44" spans="1:8" ht="15.75" customHeight="1" x14ac:dyDescent="0.2">
      <c r="D44" s="59">
        <f t="shared" ca="1" si="3"/>
        <v>0</v>
      </c>
    </row>
    <row r="45" spans="1:8" ht="15.75" customHeight="1" x14ac:dyDescent="0.2">
      <c r="D45" s="59">
        <f t="shared" ca="1" si="3"/>
        <v>0</v>
      </c>
    </row>
    <row r="46" spans="1:8" ht="15.75" customHeight="1" x14ac:dyDescent="0.2">
      <c r="D46" s="59">
        <f t="shared" ca="1" si="3"/>
        <v>0</v>
      </c>
    </row>
    <row r="47" spans="1:8" ht="15.75" customHeight="1" x14ac:dyDescent="0.2">
      <c r="D47" s="59">
        <f t="shared" ca="1" si="3"/>
        <v>0</v>
      </c>
    </row>
    <row r="48" spans="1:8" ht="15.75" customHeight="1" x14ac:dyDescent="0.2">
      <c r="D48" s="59">
        <f t="shared" ca="1" si="3"/>
        <v>0</v>
      </c>
    </row>
    <row r="49" spans="4:4" ht="15.75" customHeight="1" x14ac:dyDescent="0.2">
      <c r="D49" s="59">
        <f t="shared" ca="1" si="3"/>
        <v>0</v>
      </c>
    </row>
    <row r="50" spans="4:4" ht="15.75" customHeight="1" x14ac:dyDescent="0.2">
      <c r="D50" s="59">
        <f t="shared" ca="1" si="3"/>
        <v>0</v>
      </c>
    </row>
    <row r="51" spans="4:4" ht="15.75" customHeight="1" x14ac:dyDescent="0.2">
      <c r="D51" s="59">
        <f t="shared" ca="1" si="3"/>
        <v>0</v>
      </c>
    </row>
    <row r="52" spans="4:4" ht="15.75" customHeight="1" x14ac:dyDescent="0.2">
      <c r="D52" s="59">
        <f t="shared" ca="1" si="3"/>
        <v>0</v>
      </c>
    </row>
    <row r="53" spans="4:4" ht="15.75" customHeight="1" x14ac:dyDescent="0.2">
      <c r="D53" s="59">
        <f t="shared" ca="1" si="3"/>
        <v>0</v>
      </c>
    </row>
    <row r="54" spans="4:4" ht="15.75" customHeight="1" x14ac:dyDescent="0.2">
      <c r="D54" s="59">
        <f t="shared" ca="1" si="3"/>
        <v>0</v>
      </c>
    </row>
    <row r="55" spans="4:4" ht="15.75" customHeight="1" x14ac:dyDescent="0.2">
      <c r="D55" s="59">
        <f t="shared" ca="1" si="3"/>
        <v>0</v>
      </c>
    </row>
    <row r="56" spans="4:4" ht="15.75" customHeight="1" x14ac:dyDescent="0.2">
      <c r="D56" s="59">
        <f t="shared" ca="1" si="3"/>
        <v>0</v>
      </c>
    </row>
    <row r="57" spans="4:4" ht="15.75" customHeight="1" x14ac:dyDescent="0.2">
      <c r="D57" s="59">
        <f t="shared" ca="1" si="3"/>
        <v>0</v>
      </c>
    </row>
    <row r="58" spans="4:4" ht="15.75" customHeight="1" x14ac:dyDescent="0.2">
      <c r="D58" s="59">
        <f t="shared" ca="1" si="3"/>
        <v>0</v>
      </c>
    </row>
    <row r="59" spans="4:4" ht="15.75" customHeight="1" x14ac:dyDescent="0.2">
      <c r="D59" s="59">
        <f t="shared" ca="1" si="3"/>
        <v>0</v>
      </c>
    </row>
    <row r="60" spans="4:4" ht="15.75" customHeight="1" x14ac:dyDescent="0.2"/>
    <row r="61" spans="4:4" ht="15.75" customHeight="1" x14ac:dyDescent="0.2"/>
    <row r="62" spans="4:4" ht="15.75" customHeight="1" x14ac:dyDescent="0.2"/>
    <row r="63" spans="4:4" ht="15.75" customHeight="1" x14ac:dyDescent="0.2"/>
    <row r="64" spans="4: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2">
    <mergeCell ref="A5:G5"/>
    <mergeCell ref="A6:G6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workbookViewId="0">
      <selection activeCell="F1" sqref="F1"/>
    </sheetView>
  </sheetViews>
  <sheetFormatPr baseColWidth="10" defaultColWidth="11.42578125" defaultRowHeight="15" customHeight="1" x14ac:dyDescent="0.2"/>
  <cols>
    <col min="1" max="1" width="22.42578125" customWidth="1"/>
    <col min="2" max="2" width="33" customWidth="1"/>
    <col min="3" max="3" width="37.42578125" customWidth="1"/>
    <col min="4" max="4" width="22.42578125" customWidth="1"/>
    <col min="5" max="5" width="30" customWidth="1"/>
    <col min="6" max="25" width="10.5703125" customWidth="1"/>
  </cols>
  <sheetData>
    <row r="1" spans="1:25" ht="15.75" customHeight="1" x14ac:dyDescent="0.25">
      <c r="A1" s="13"/>
      <c r="B1" s="14" t="s">
        <v>246</v>
      </c>
      <c r="C1" s="14" t="s">
        <v>247</v>
      </c>
      <c r="D1" s="14" t="s">
        <v>248</v>
      </c>
      <c r="E1" s="14" t="s">
        <v>249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9.5" customHeight="1" x14ac:dyDescent="0.25">
      <c r="A2" s="15" t="s">
        <v>250</v>
      </c>
      <c r="B2" s="5"/>
      <c r="C2" s="1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9.5" customHeight="1" x14ac:dyDescent="0.25">
      <c r="A3" s="15" t="s">
        <v>251</v>
      </c>
      <c r="B3" s="5"/>
      <c r="C3" s="1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9.5" customHeight="1" x14ac:dyDescent="0.25">
      <c r="A4" s="15" t="s">
        <v>252</v>
      </c>
      <c r="B4" s="5"/>
      <c r="C4" s="1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9.5" customHeight="1" x14ac:dyDescent="0.25">
      <c r="A5" s="15" t="s">
        <v>253</v>
      </c>
      <c r="B5" s="5"/>
      <c r="C5" s="1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9.5" customHeight="1" x14ac:dyDescent="0.25">
      <c r="A6" s="15" t="s">
        <v>254</v>
      </c>
      <c r="B6" s="5"/>
      <c r="C6" s="1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9.5" customHeight="1" x14ac:dyDescent="0.25">
      <c r="A7" s="15" t="s">
        <v>255</v>
      </c>
      <c r="B7" s="5"/>
      <c r="C7" s="1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9.5" customHeight="1" x14ac:dyDescent="0.25">
      <c r="A8" s="15" t="s">
        <v>256</v>
      </c>
      <c r="B8" s="5"/>
      <c r="C8" s="1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9.5" customHeight="1" x14ac:dyDescent="0.25">
      <c r="A9" s="15" t="s">
        <v>257</v>
      </c>
      <c r="B9" s="5"/>
      <c r="C9" s="1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9.5" customHeight="1" x14ac:dyDescent="0.25">
      <c r="A10" s="15" t="s">
        <v>258</v>
      </c>
      <c r="B10" s="5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9.5" customHeight="1" x14ac:dyDescent="0.25">
      <c r="A11" s="15" t="s">
        <v>259</v>
      </c>
      <c r="B11" s="5"/>
      <c r="C11" s="17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9.5" customHeight="1" x14ac:dyDescent="0.25">
      <c r="A12" s="15" t="s">
        <v>260</v>
      </c>
      <c r="B12" s="5"/>
      <c r="C12" s="1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9.5" customHeight="1" x14ac:dyDescent="0.25">
      <c r="A13" s="15" t="s">
        <v>261</v>
      </c>
      <c r="B13" s="5"/>
      <c r="C13" s="1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9.5" customHeight="1" x14ac:dyDescent="0.2">
      <c r="A14" s="1"/>
      <c r="B14" s="1"/>
      <c r="C14" s="1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/>
    <row r="37" spans="1:25" ht="15.75" customHeight="1" x14ac:dyDescent="0.2"/>
    <row r="38" spans="1:25" ht="15.75" customHeight="1" x14ac:dyDescent="0.2"/>
    <row r="39" spans="1:25" ht="15.75" customHeight="1" x14ac:dyDescent="0.2"/>
    <row r="40" spans="1:25" ht="15.75" customHeight="1" x14ac:dyDescent="0.2"/>
    <row r="41" spans="1:25" ht="15.75" customHeight="1" x14ac:dyDescent="0.2"/>
    <row r="42" spans="1:25" ht="15.75" customHeight="1" x14ac:dyDescent="0.2"/>
    <row r="43" spans="1:25" ht="15.75" customHeight="1" x14ac:dyDescent="0.2"/>
    <row r="44" spans="1:25" ht="15.75" customHeight="1" x14ac:dyDescent="0.2"/>
    <row r="45" spans="1:25" ht="15.75" customHeight="1" x14ac:dyDescent="0.2"/>
    <row r="46" spans="1:25" ht="15.75" customHeight="1" x14ac:dyDescent="0.2"/>
    <row r="47" spans="1:25" ht="15.75" customHeight="1" x14ac:dyDescent="0.2"/>
    <row r="48" spans="1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de9467-3ddb-4ba8-a68f-4ad4484fc76d">
      <Terms xmlns="http://schemas.microsoft.com/office/infopath/2007/PartnerControls"/>
    </lcf76f155ced4ddcb4097134ff3c332f>
    <TaxCatchAll xmlns="65c0294b-760b-4ae6-aaa2-29e7a8104fc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DF2227C239044B76DCB0B2BF3A606" ma:contentTypeVersion="18" ma:contentTypeDescription="Create a new document." ma:contentTypeScope="" ma:versionID="4bf813a8e43c63bfa6c0f1818e33be77">
  <xsd:schema xmlns:xsd="http://www.w3.org/2001/XMLSchema" xmlns:xs="http://www.w3.org/2001/XMLSchema" xmlns:p="http://schemas.microsoft.com/office/2006/metadata/properties" xmlns:ns2="b9de9467-3ddb-4ba8-a68f-4ad4484fc76d" xmlns:ns3="65c0294b-760b-4ae6-aaa2-29e7a8104fc3" targetNamespace="http://schemas.microsoft.com/office/2006/metadata/properties" ma:root="true" ma:fieldsID="56d5caef31a91cef2fdf485725c57871" ns2:_="" ns3:_="">
    <xsd:import namespace="b9de9467-3ddb-4ba8-a68f-4ad4484fc76d"/>
    <xsd:import namespace="65c0294b-760b-4ae6-aaa2-29e7a8104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e9467-3ddb-4ba8-a68f-4ad4484fc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4552c3-c878-4dd0-bd3a-763592491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0294b-760b-4ae6-aaa2-29e7a8104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eecd02-f5f0-434b-9a68-840bb2a28d96}" ma:internalName="TaxCatchAll" ma:showField="CatchAllData" ma:web="65c0294b-760b-4ae6-aaa2-29e7a8104f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5C0D1-B2C1-4BEE-A937-99A4FFA3972D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b9de9467-3ddb-4ba8-a68f-4ad4484fc76d"/>
    <ds:schemaRef ds:uri="http://schemas.openxmlformats.org/package/2006/metadata/core-properties"/>
    <ds:schemaRef ds:uri="65c0294b-760b-4ae6-aaa2-29e7a8104fc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215CB71-311A-4847-8CA8-2A9DA0DB2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e9467-3ddb-4ba8-a68f-4ad4484fc76d"/>
    <ds:schemaRef ds:uri="65c0294b-760b-4ae6-aaa2-29e7a8104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6CADB7-1930-457F-9C81-A5FACF7338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 DO LIST</vt:lpstr>
      <vt:lpstr>Bedroom List</vt:lpstr>
      <vt:lpstr>Meal plans</vt:lpstr>
      <vt:lpstr>Staff Spreadsheet</vt:lpstr>
      <vt:lpstr>Suppliers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Baxter</dc:creator>
  <cp:keywords/>
  <dc:description/>
  <cp:lastModifiedBy>Georgia Baxter</cp:lastModifiedBy>
  <cp:revision/>
  <dcterms:created xsi:type="dcterms:W3CDTF">2019-12-18T12:56:44Z</dcterms:created>
  <dcterms:modified xsi:type="dcterms:W3CDTF">2024-12-06T12:23:37Z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0x010100380DF2227C239044B76DCB0B2BF3A606</vt:lpwstr>
  </property>
  <property fmtid="{D5CDD505-2E9C-101B-9397-08002B2CF9AE}" pid="3" name="MediaServiceImageTags">
    <vt:lpwstr/>
  </property>
</Properties>
</file>